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259971\Dropbox\00\tmp\2020-06\"/>
    </mc:Choice>
  </mc:AlternateContent>
  <xr:revisionPtr revIDLastSave="0" documentId="8_{82F90516-87C5-4469-8B0E-D0C226E1249A}" xr6:coauthVersionLast="44" xr6:coauthVersionMax="44" xr10:uidLastSave="{00000000-0000-0000-0000-000000000000}"/>
  <bookViews>
    <workbookView xWindow="390" yWindow="390" windowWidth="26115" windowHeight="13830" xr2:uid="{A2AAFE44-0E57-4C01-8D4E-8B17CE818F39}"/>
  </bookViews>
  <sheets>
    <sheet name="1. Original Regressions" sheetId="2" r:id="rId1"/>
    <sheet name="2. Sort" sheetId="4" r:id="rId2"/>
    <sheet name="3. Adjust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3" i="5" l="1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 s="1"/>
  <c r="F26" i="5" s="1"/>
  <c r="F25" i="5" s="1"/>
  <c r="F24" i="5" s="1"/>
  <c r="F23" i="5" s="1"/>
  <c r="F22" i="5" s="1"/>
  <c r="F21" i="5" s="1"/>
  <c r="F20" i="5" s="1"/>
  <c r="F19" i="5" s="1"/>
  <c r="F18" i="5" s="1"/>
  <c r="F17" i="5" s="1"/>
  <c r="F16" i="5" s="1"/>
  <c r="F15" i="5" s="1"/>
  <c r="F14" i="5" s="1"/>
  <c r="F13" i="5" s="1"/>
  <c r="F12" i="5" s="1"/>
  <c r="F11" i="5" s="1"/>
  <c r="F10" i="5" s="1"/>
  <c r="F9" i="5" s="1"/>
  <c r="F8" i="5" s="1"/>
  <c r="F7" i="5" s="1"/>
  <c r="F6" i="5" s="1"/>
  <c r="F5" i="5" s="1"/>
  <c r="F4" i="5" s="1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E28" i="5" s="1"/>
  <c r="D27" i="5"/>
  <c r="E27" i="5" s="1"/>
  <c r="D26" i="5"/>
  <c r="E26" i="5" s="1"/>
  <c r="D25" i="5"/>
  <c r="E25" i="5" s="1"/>
  <c r="D24" i="5"/>
  <c r="E24" i="5" s="1"/>
  <c r="D23" i="5"/>
  <c r="E23" i="5" s="1"/>
  <c r="D22" i="5"/>
  <c r="E22" i="5" s="1"/>
  <c r="D21" i="5"/>
  <c r="E21" i="5" s="1"/>
  <c r="D20" i="5"/>
  <c r="E20" i="5" s="1"/>
  <c r="D19" i="5"/>
  <c r="E19" i="5" s="1"/>
  <c r="D18" i="5"/>
  <c r="E18" i="5" s="1"/>
  <c r="D17" i="5"/>
  <c r="E17" i="5" s="1"/>
  <c r="D16" i="5"/>
  <c r="E16" i="5" s="1"/>
  <c r="D15" i="5"/>
  <c r="E15" i="5" s="1"/>
  <c r="D14" i="5"/>
  <c r="E14" i="5" s="1"/>
  <c r="D13" i="5"/>
  <c r="E13" i="5" s="1"/>
  <c r="D12" i="5"/>
  <c r="E12" i="5" s="1"/>
  <c r="D11" i="5"/>
  <c r="E11" i="5" s="1"/>
  <c r="D10" i="5"/>
  <c r="E10" i="5" s="1"/>
  <c r="D9" i="5"/>
  <c r="E9" i="5" s="1"/>
  <c r="D8" i="5"/>
  <c r="E8" i="5" s="1"/>
  <c r="D7" i="5"/>
  <c r="E7" i="5" s="1"/>
  <c r="D6" i="5"/>
  <c r="E6" i="5" s="1"/>
  <c r="D5" i="5"/>
  <c r="E5" i="5" s="1"/>
  <c r="D4" i="5"/>
  <c r="E4" i="5" s="1"/>
  <c r="C203" i="5"/>
  <c r="C202" i="5"/>
  <c r="C201" i="5"/>
  <c r="C200" i="5"/>
  <c r="F1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6" i="5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5" i="5"/>
  <c r="C4" i="5"/>
  <c r="D3" i="4"/>
</calcChain>
</file>

<file path=xl/sharedStrings.xml><?xml version="1.0" encoding="utf-8"?>
<sst xmlns="http://schemas.openxmlformats.org/spreadsheetml/2006/main" count="91" uniqueCount="37">
  <si>
    <t>REG1</t>
  </si>
  <si>
    <t>Regression/coefficient/etc</t>
  </si>
  <si>
    <t>REG2</t>
  </si>
  <si>
    <t>REG3</t>
  </si>
  <si>
    <t>REG4</t>
  </si>
  <si>
    <t>REG5</t>
  </si>
  <si>
    <t>REG6</t>
  </si>
  <si>
    <t>REG7</t>
  </si>
  <si>
    <t>REG8</t>
  </si>
  <si>
    <t>REG9</t>
  </si>
  <si>
    <t>REG10</t>
  </si>
  <si>
    <t>REG11</t>
  </si>
  <si>
    <t>REG12</t>
  </si>
  <si>
    <t>REG13</t>
  </si>
  <si>
    <t>REG14</t>
  </si>
  <si>
    <t>REG15</t>
  </si>
  <si>
    <t>REG16</t>
  </si>
  <si>
    <t>REG17</t>
  </si>
  <si>
    <t>REG18</t>
  </si>
  <si>
    <t>REG19</t>
  </si>
  <si>
    <t>REG20</t>
  </si>
  <si>
    <t>REG21</t>
  </si>
  <si>
    <t>REG22</t>
  </si>
  <si>
    <t>REG23</t>
  </si>
  <si>
    <t>REG24</t>
  </si>
  <si>
    <t>REG25</t>
  </si>
  <si>
    <t>pvalue</t>
  </si>
  <si>
    <t>STEP 1: gather p-values to be adjusted for multiple testing.</t>
  </si>
  <si>
    <t>STEP 2: sort p-values in ascending order</t>
  </si>
  <si>
    <t>NUMBER OF P-VALUES PASTED:</t>
  </si>
  <si>
    <t>sorted rank</t>
  </si>
  <si>
    <t>adjustment factor</t>
  </si>
  <si>
    <t>initial adjusted pvalue</t>
  </si>
  <si>
    <t>qvalue</t>
  </si>
  <si>
    <t>This yields Benjamini-Hochberg / Anderson q-values.</t>
  </si>
  <si>
    <t>Gray fields have calculations.</t>
  </si>
  <si>
    <t>STEP 3: adjust by rank/total; "step" to get 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</si>
</sst>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name val="Calibri"/>
    </font>
    <font>
      <sz val="8"/>
      <name val="Calibri"/>
      <family val="2"/>
      <scheme val="minor"/>
    </font>
    <font>
      <b/>
      <sz val="11"/>
      <name val="Calibri"/>
      <family val="2"/>
    </font>
    <font>
      <b/>
      <sz val="11"/>
      <color rgb="FF0070C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3" fillId="2" borderId="0" xfId="1" applyFont="1" applyFill="1"/>
    <xf numFmtId="0" fontId="6" fillId="2" borderId="0" xfId="1" applyFont="1" applyFill="1"/>
    <xf numFmtId="0" fontId="6" fillId="2" borderId="3" xfId="1" applyFont="1" applyFill="1" applyBorder="1"/>
    <xf numFmtId="0" fontId="6" fillId="3" borderId="1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5" fillId="3" borderId="0" xfId="1" applyFont="1" applyFill="1"/>
    <xf numFmtId="0" fontId="3" fillId="3" borderId="0" xfId="1" applyFont="1" applyFill="1" applyAlignment="1">
      <alignment horizontal="right"/>
    </xf>
    <xf numFmtId="0" fontId="6" fillId="0" borderId="0" xfId="1" applyFont="1"/>
  </cellXfs>
  <cellStyles count="2">
    <cellStyle name="Normal" xfId="0" builtinId="0"/>
    <cellStyle name="Normal 2" xfId="1" xr:uid="{50C7B82F-6872-4627-A612-262DA9119D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60BE8-9702-43C4-A04B-291B1DC5B24C}">
  <dimension ref="A1:B28"/>
  <sheetViews>
    <sheetView tabSelected="1" workbookViewId="0">
      <selection activeCell="A2" sqref="A2"/>
    </sheetView>
  </sheetViews>
  <sheetFormatPr defaultRowHeight="15"/>
  <cols>
    <col min="1" max="1" width="25.140625" style="1" bestFit="1" customWidth="1"/>
    <col min="2" max="16384" width="9.140625" style="1"/>
  </cols>
  <sheetData>
    <row r="1" spans="1:2">
      <c r="A1" s="3" t="s">
        <v>27</v>
      </c>
    </row>
    <row r="3" spans="1:2">
      <c r="A3" s="2" t="s">
        <v>1</v>
      </c>
      <c r="B3" s="2" t="s">
        <v>26</v>
      </c>
    </row>
    <row r="4" spans="1:2">
      <c r="A4" s="1" t="s">
        <v>0</v>
      </c>
      <c r="B4" s="1">
        <v>2.7768185298130001E-4</v>
      </c>
    </row>
    <row r="5" spans="1:2">
      <c r="A5" s="1" t="s">
        <v>2</v>
      </c>
      <c r="B5" s="1">
        <v>1.8761428485271299E-2</v>
      </c>
    </row>
    <row r="6" spans="1:2">
      <c r="A6" s="1" t="s">
        <v>3</v>
      </c>
      <c r="B6" s="1">
        <v>1.2851243615842E-3</v>
      </c>
    </row>
    <row r="7" spans="1:2">
      <c r="A7" s="1" t="s">
        <v>4</v>
      </c>
      <c r="B7" s="1">
        <v>0.80083797059398276</v>
      </c>
    </row>
    <row r="8" spans="1:2">
      <c r="A8" s="1" t="s">
        <v>5</v>
      </c>
      <c r="B8" s="1">
        <v>0.6317808377519476</v>
      </c>
    </row>
    <row r="9" spans="1:2">
      <c r="A9" s="1" t="s">
        <v>6</v>
      </c>
      <c r="B9" s="1">
        <v>0.76654105085338342</v>
      </c>
    </row>
    <row r="10" spans="1:2">
      <c r="A10" s="1" t="s">
        <v>7</v>
      </c>
      <c r="B10" s="1">
        <v>0.41003467542831917</v>
      </c>
    </row>
    <row r="11" spans="1:2">
      <c r="A11" s="1" t="s">
        <v>8</v>
      </c>
      <c r="B11" s="1">
        <v>0.7369155003698975</v>
      </c>
    </row>
    <row r="12" spans="1:2">
      <c r="A12" s="1" t="s">
        <v>9</v>
      </c>
      <c r="B12" s="1">
        <v>0.31792027524321442</v>
      </c>
    </row>
    <row r="13" spans="1:2">
      <c r="A13" s="1" t="s">
        <v>10</v>
      </c>
      <c r="B13" s="1">
        <v>0.77053752218703242</v>
      </c>
    </row>
    <row r="14" spans="1:2">
      <c r="A14" s="1" t="s">
        <v>11</v>
      </c>
      <c r="B14" s="1">
        <v>0.88524486705329553</v>
      </c>
    </row>
    <row r="15" spans="1:2">
      <c r="A15" s="1" t="s">
        <v>12</v>
      </c>
      <c r="B15" s="1">
        <v>0.65218221352988248</v>
      </c>
    </row>
    <row r="16" spans="1:2">
      <c r="A16" s="1" t="s">
        <v>13</v>
      </c>
      <c r="B16" s="1">
        <v>0.1694121189988976</v>
      </c>
    </row>
    <row r="17" spans="1:2">
      <c r="A17" s="1" t="s">
        <v>14</v>
      </c>
      <c r="B17" s="1">
        <v>0.83255331461308002</v>
      </c>
    </row>
    <row r="18" spans="1:2">
      <c r="A18" s="1" t="s">
        <v>15</v>
      </c>
      <c r="B18" s="1">
        <v>0.65168174766805786</v>
      </c>
    </row>
    <row r="19" spans="1:2">
      <c r="A19" s="1" t="s">
        <v>16</v>
      </c>
      <c r="B19" s="1">
        <v>0.75696092200830789</v>
      </c>
    </row>
    <row r="20" spans="1:2">
      <c r="A20" s="1" t="s">
        <v>17</v>
      </c>
      <c r="B20" s="1">
        <v>0.21090530963643661</v>
      </c>
    </row>
    <row r="21" spans="1:2">
      <c r="A21" s="1" t="s">
        <v>18</v>
      </c>
      <c r="B21" s="1">
        <v>0.66684046861175617</v>
      </c>
    </row>
    <row r="22" spans="1:2">
      <c r="A22" s="1" t="s">
        <v>19</v>
      </c>
      <c r="B22" s="1">
        <v>0.92262857863386383</v>
      </c>
    </row>
    <row r="23" spans="1:2">
      <c r="A23" s="1" t="s">
        <v>20</v>
      </c>
      <c r="B23" s="1">
        <v>0.66331474522389477</v>
      </c>
    </row>
    <row r="24" spans="1:2">
      <c r="A24" s="1" t="s">
        <v>21</v>
      </c>
      <c r="B24" s="1">
        <v>0.86673608432296201</v>
      </c>
    </row>
    <row r="25" spans="1:2">
      <c r="A25" s="1" t="s">
        <v>22</v>
      </c>
      <c r="B25" s="1">
        <v>8.9284088772407094E-2</v>
      </c>
    </row>
    <row r="26" spans="1:2">
      <c r="A26" s="1" t="s">
        <v>23</v>
      </c>
      <c r="B26" s="1">
        <v>0.94747293664580656</v>
      </c>
    </row>
    <row r="27" spans="1:2">
      <c r="A27" s="1" t="s">
        <v>24</v>
      </c>
      <c r="B27" s="1">
        <v>0.1864624537642352</v>
      </c>
    </row>
    <row r="28" spans="1:2">
      <c r="A28" s="1" t="s">
        <v>25</v>
      </c>
      <c r="B28" s="1">
        <v>0.98754558716911434</v>
      </c>
    </row>
  </sheetData>
  <sortState xmlns:xlrd2="http://schemas.microsoft.com/office/spreadsheetml/2017/richdata2" ref="A4:B28">
    <sortCondition ref="A3"/>
  </sortState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081A7-BE64-4497-86B4-7BF5109EFE53}">
  <dimension ref="A1:D28"/>
  <sheetViews>
    <sheetView workbookViewId="0"/>
  </sheetViews>
  <sheetFormatPr defaultRowHeight="15"/>
  <cols>
    <col min="1" max="1" width="25.140625" style="1" bestFit="1" customWidth="1"/>
    <col min="2" max="16384" width="9.140625" style="1"/>
  </cols>
  <sheetData>
    <row r="1" spans="1:4">
      <c r="A1" s="3" t="s">
        <v>28</v>
      </c>
    </row>
    <row r="3" spans="1:4">
      <c r="A3" s="2" t="s">
        <v>1</v>
      </c>
      <c r="B3" s="2" t="s">
        <v>26</v>
      </c>
      <c r="D3" s="1">
        <f>COUNTA(B4:B59)</f>
        <v>25</v>
      </c>
    </row>
    <row r="4" spans="1:4">
      <c r="A4" s="1" t="s">
        <v>0</v>
      </c>
      <c r="B4" s="1">
        <v>2.7768185298130001E-4</v>
      </c>
    </row>
    <row r="5" spans="1:4">
      <c r="A5" s="1" t="s">
        <v>3</v>
      </c>
      <c r="B5" s="1">
        <v>1.2851243615842E-3</v>
      </c>
    </row>
    <row r="6" spans="1:4">
      <c r="A6" s="1" t="s">
        <v>2</v>
      </c>
      <c r="B6" s="1">
        <v>1.8761428485271299E-2</v>
      </c>
    </row>
    <row r="7" spans="1:4">
      <c r="A7" s="1" t="s">
        <v>22</v>
      </c>
      <c r="B7" s="1">
        <v>8.9284088772407094E-2</v>
      </c>
    </row>
    <row r="8" spans="1:4">
      <c r="A8" s="1" t="s">
        <v>13</v>
      </c>
      <c r="B8" s="1">
        <v>0.1694121189988976</v>
      </c>
    </row>
    <row r="9" spans="1:4">
      <c r="A9" s="1" t="s">
        <v>24</v>
      </c>
      <c r="B9" s="1">
        <v>0.1864624537642352</v>
      </c>
    </row>
    <row r="10" spans="1:4">
      <c r="A10" s="1" t="s">
        <v>17</v>
      </c>
      <c r="B10" s="1">
        <v>0.21090530963643661</v>
      </c>
    </row>
    <row r="11" spans="1:4">
      <c r="A11" s="1" t="s">
        <v>9</v>
      </c>
      <c r="B11" s="1">
        <v>0.31792027524321442</v>
      </c>
    </row>
    <row r="12" spans="1:4">
      <c r="A12" s="1" t="s">
        <v>7</v>
      </c>
      <c r="B12" s="1">
        <v>0.41003467542831917</v>
      </c>
    </row>
    <row r="13" spans="1:4">
      <c r="A13" s="1" t="s">
        <v>5</v>
      </c>
      <c r="B13" s="1">
        <v>0.6317808377519476</v>
      </c>
    </row>
    <row r="14" spans="1:4">
      <c r="A14" s="1" t="s">
        <v>15</v>
      </c>
      <c r="B14" s="1">
        <v>0.65168174766805786</v>
      </c>
    </row>
    <row r="15" spans="1:4">
      <c r="A15" s="1" t="s">
        <v>12</v>
      </c>
      <c r="B15" s="1">
        <v>0.65218221352988248</v>
      </c>
    </row>
    <row r="16" spans="1:4">
      <c r="A16" s="1" t="s">
        <v>20</v>
      </c>
      <c r="B16" s="1">
        <v>0.66331474522389477</v>
      </c>
    </row>
    <row r="17" spans="1:2">
      <c r="A17" s="1" t="s">
        <v>18</v>
      </c>
      <c r="B17" s="1">
        <v>0.66684046861175617</v>
      </c>
    </row>
    <row r="18" spans="1:2">
      <c r="A18" s="1" t="s">
        <v>8</v>
      </c>
      <c r="B18" s="1">
        <v>0.7369155003698975</v>
      </c>
    </row>
    <row r="19" spans="1:2">
      <c r="A19" s="1" t="s">
        <v>16</v>
      </c>
      <c r="B19" s="1">
        <v>0.75696092200830789</v>
      </c>
    </row>
    <row r="20" spans="1:2">
      <c r="A20" s="1" t="s">
        <v>6</v>
      </c>
      <c r="B20" s="1">
        <v>0.76654105085338342</v>
      </c>
    </row>
    <row r="21" spans="1:2">
      <c r="A21" s="1" t="s">
        <v>10</v>
      </c>
      <c r="B21" s="1">
        <v>0.77053752218703242</v>
      </c>
    </row>
    <row r="22" spans="1:2">
      <c r="A22" s="1" t="s">
        <v>4</v>
      </c>
      <c r="B22" s="1">
        <v>0.80083797059398276</v>
      </c>
    </row>
    <row r="23" spans="1:2">
      <c r="A23" s="1" t="s">
        <v>14</v>
      </c>
      <c r="B23" s="1">
        <v>0.83255331461308002</v>
      </c>
    </row>
    <row r="24" spans="1:2">
      <c r="A24" s="1" t="s">
        <v>21</v>
      </c>
      <c r="B24" s="1">
        <v>0.86673608432296201</v>
      </c>
    </row>
    <row r="25" spans="1:2">
      <c r="A25" s="1" t="s">
        <v>11</v>
      </c>
      <c r="B25" s="1">
        <v>0.88524486705329553</v>
      </c>
    </row>
    <row r="26" spans="1:2">
      <c r="A26" s="1" t="s">
        <v>19</v>
      </c>
      <c r="B26" s="1">
        <v>0.92262857863386383</v>
      </c>
    </row>
    <row r="27" spans="1:2">
      <c r="A27" s="1" t="s">
        <v>23</v>
      </c>
      <c r="B27" s="1">
        <v>0.94747293664580656</v>
      </c>
    </row>
    <row r="28" spans="1:2">
      <c r="A28" s="1" t="s">
        <v>25</v>
      </c>
      <c r="B28" s="1">
        <v>0.98754558716911434</v>
      </c>
    </row>
  </sheetData>
  <sortState xmlns:xlrd2="http://schemas.microsoft.com/office/spreadsheetml/2017/richdata2" ref="A4:B28">
    <sortCondition ref="B4:B2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0A569-8C51-4750-8A1E-7F2CD3A030F1}">
  <dimension ref="A1:I203"/>
  <sheetViews>
    <sheetView workbookViewId="0">
      <selection activeCell="I3" sqref="I3"/>
    </sheetView>
  </sheetViews>
  <sheetFormatPr defaultRowHeight="15"/>
  <cols>
    <col min="1" max="1" width="25.140625" style="1" bestFit="1" customWidth="1"/>
    <col min="2" max="2" width="9.140625" style="1"/>
    <col min="3" max="3" width="11" style="1" bestFit="1" customWidth="1"/>
    <col min="4" max="4" width="16.85546875" style="1" bestFit="1" customWidth="1"/>
    <col min="5" max="5" width="21" style="1" bestFit="1" customWidth="1"/>
    <col min="6" max="6" width="11.28515625" style="1" bestFit="1" customWidth="1"/>
    <col min="7" max="16384" width="9.140625" style="1"/>
  </cols>
  <sheetData>
    <row r="1" spans="1:9">
      <c r="A1" s="3" t="s">
        <v>36</v>
      </c>
      <c r="D1" s="7" t="s">
        <v>29</v>
      </c>
      <c r="E1" s="8"/>
      <c r="F1" s="6">
        <f>COUNTA(B4:B203)</f>
        <v>25</v>
      </c>
      <c r="I1" s="11" t="s">
        <v>34</v>
      </c>
    </row>
    <row r="2" spans="1:9">
      <c r="I2" s="11" t="s">
        <v>35</v>
      </c>
    </row>
    <row r="3" spans="1:9">
      <c r="A3" s="2" t="s">
        <v>1</v>
      </c>
      <c r="B3" s="2" t="s">
        <v>26</v>
      </c>
      <c r="C3" s="9" t="s">
        <v>30</v>
      </c>
      <c r="D3" s="9" t="s">
        <v>31</v>
      </c>
      <c r="E3" s="9" t="s">
        <v>32</v>
      </c>
      <c r="F3" s="10" t="s">
        <v>33</v>
      </c>
    </row>
    <row r="4" spans="1:9">
      <c r="A4" s="1" t="s">
        <v>0</v>
      </c>
      <c r="B4" s="1">
        <v>2.7768185298130001E-4</v>
      </c>
      <c r="C4" s="5">
        <f>IF(B4&lt;&gt;"",1,"")</f>
        <v>1</v>
      </c>
      <c r="D4" s="5">
        <f>IF(C4&lt;&gt;"",$F$1/C4,"")</f>
        <v>25</v>
      </c>
      <c r="E4" s="5">
        <f>IF(B4&lt;&gt;"",B4*D4,"")</f>
        <v>6.9420463245325002E-3</v>
      </c>
      <c r="F4" s="4">
        <f>IF(E4="","",IF(E5="",E4,IF(F5&lt;E4,F5,E4)))</f>
        <v>6.9420463245325002E-3</v>
      </c>
    </row>
    <row r="5" spans="1:9">
      <c r="A5" s="1" t="s">
        <v>3</v>
      </c>
      <c r="B5" s="1">
        <v>1.2851243615842E-3</v>
      </c>
      <c r="C5" s="5">
        <f>IF(B5&lt;&gt;"",C4+1,"")</f>
        <v>2</v>
      </c>
      <c r="D5" s="5">
        <f>IF(C5&lt;&gt;"",$F$1/C5,"")</f>
        <v>12.5</v>
      </c>
      <c r="E5" s="5">
        <f t="shared" ref="E5:E68" si="0">IF(B5&lt;&gt;"",B5*D5,"")</f>
        <v>1.6064054519802501E-2</v>
      </c>
      <c r="F5" s="4">
        <f t="shared" ref="F5:F68" si="1">IF(E5="","",IF(E6="",E5,IF(F6&lt;E5,F6,E5)))</f>
        <v>1.6064054519802501E-2</v>
      </c>
    </row>
    <row r="6" spans="1:9">
      <c r="A6" s="1" t="s">
        <v>2</v>
      </c>
      <c r="B6" s="1">
        <v>1.8761428485271299E-2</v>
      </c>
      <c r="C6" s="5">
        <f t="shared" ref="C6:C69" si="2">IF(B6&lt;&gt;"",C5+1,"")</f>
        <v>3</v>
      </c>
      <c r="D6" s="5">
        <f>IF(C6&lt;&gt;"",$F$1/C6,"")</f>
        <v>8.3333333333333339</v>
      </c>
      <c r="E6" s="5">
        <f t="shared" si="0"/>
        <v>0.15634523737726083</v>
      </c>
      <c r="F6" s="4">
        <f t="shared" si="1"/>
        <v>0.15634523737726083</v>
      </c>
    </row>
    <row r="7" spans="1:9">
      <c r="A7" s="1" t="s">
        <v>22</v>
      </c>
      <c r="B7" s="1">
        <v>8.9284088772407094E-2</v>
      </c>
      <c r="C7" s="5">
        <f t="shared" si="2"/>
        <v>4</v>
      </c>
      <c r="D7" s="5">
        <f>IF(C7&lt;&gt;"",$F$1/C7,"")</f>
        <v>6.25</v>
      </c>
      <c r="E7" s="5">
        <f t="shared" si="0"/>
        <v>0.55802555482754435</v>
      </c>
      <c r="F7" s="4">
        <f t="shared" si="1"/>
        <v>0.55802555482754435</v>
      </c>
    </row>
    <row r="8" spans="1:9">
      <c r="A8" s="1" t="s">
        <v>13</v>
      </c>
      <c r="B8" s="1">
        <v>0.1694121189988976</v>
      </c>
      <c r="C8" s="5">
        <f t="shared" si="2"/>
        <v>5</v>
      </c>
      <c r="D8" s="5">
        <f>IF(C8&lt;&gt;"",$F$1/C8,"")</f>
        <v>5</v>
      </c>
      <c r="E8" s="5">
        <f t="shared" si="0"/>
        <v>0.84706059499448805</v>
      </c>
      <c r="F8" s="4">
        <f t="shared" si="1"/>
        <v>0.75323324870155939</v>
      </c>
    </row>
    <row r="9" spans="1:9">
      <c r="A9" s="1" t="s">
        <v>24</v>
      </c>
      <c r="B9" s="1">
        <v>0.1864624537642352</v>
      </c>
      <c r="C9" s="5">
        <f t="shared" si="2"/>
        <v>6</v>
      </c>
      <c r="D9" s="5">
        <f>IF(C9&lt;&gt;"",$F$1/C9,"")</f>
        <v>4.166666666666667</v>
      </c>
      <c r="E9" s="5">
        <f t="shared" si="0"/>
        <v>0.77692689068431342</v>
      </c>
      <c r="F9" s="4">
        <f t="shared" si="1"/>
        <v>0.75323324870155939</v>
      </c>
    </row>
    <row r="10" spans="1:9">
      <c r="A10" s="1" t="s">
        <v>17</v>
      </c>
      <c r="B10" s="1">
        <v>0.21090530963643661</v>
      </c>
      <c r="C10" s="5">
        <f t="shared" si="2"/>
        <v>7</v>
      </c>
      <c r="D10" s="5">
        <f>IF(C10&lt;&gt;"",$F$1/C10,"")</f>
        <v>3.5714285714285716</v>
      </c>
      <c r="E10" s="5">
        <f t="shared" si="0"/>
        <v>0.75323324870155939</v>
      </c>
      <c r="F10" s="4">
        <f t="shared" si="1"/>
        <v>0.75323324870155939</v>
      </c>
    </row>
    <row r="11" spans="1:9">
      <c r="A11" s="1" t="s">
        <v>9</v>
      </c>
      <c r="B11" s="1">
        <v>0.31792027524321442</v>
      </c>
      <c r="C11" s="5">
        <f t="shared" si="2"/>
        <v>8</v>
      </c>
      <c r="D11" s="5">
        <f>IF(C11&lt;&gt;"",$F$1/C11,"")</f>
        <v>3.125</v>
      </c>
      <c r="E11" s="5">
        <f t="shared" si="0"/>
        <v>0.99350086013504502</v>
      </c>
      <c r="F11" s="4">
        <f t="shared" si="1"/>
        <v>0.98695097567271528</v>
      </c>
    </row>
    <row r="12" spans="1:9">
      <c r="A12" s="1" t="s">
        <v>7</v>
      </c>
      <c r="B12" s="1">
        <v>0.41003467542831917</v>
      </c>
      <c r="C12" s="5">
        <f t="shared" si="2"/>
        <v>9</v>
      </c>
      <c r="D12" s="5">
        <f>IF(C12&lt;&gt;"",$F$1/C12,"")</f>
        <v>2.7777777777777777</v>
      </c>
      <c r="E12" s="5">
        <f t="shared" si="0"/>
        <v>1.1389852095231088</v>
      </c>
      <c r="F12" s="4">
        <f t="shared" si="1"/>
        <v>0.98695097567271528</v>
      </c>
    </row>
    <row r="13" spans="1:9">
      <c r="A13" s="1" t="s">
        <v>5</v>
      </c>
      <c r="B13" s="1">
        <v>0.6317808377519476</v>
      </c>
      <c r="C13" s="5">
        <f t="shared" si="2"/>
        <v>10</v>
      </c>
      <c r="D13" s="5">
        <f>IF(C13&lt;&gt;"",$F$1/C13,"")</f>
        <v>2.5</v>
      </c>
      <c r="E13" s="5">
        <f t="shared" si="0"/>
        <v>1.5794520943798691</v>
      </c>
      <c r="F13" s="4">
        <f t="shared" si="1"/>
        <v>0.98695097567271528</v>
      </c>
    </row>
    <row r="14" spans="1:9">
      <c r="A14" s="1" t="s">
        <v>15</v>
      </c>
      <c r="B14" s="1">
        <v>0.65168174766805786</v>
      </c>
      <c r="C14" s="5">
        <f t="shared" si="2"/>
        <v>11</v>
      </c>
      <c r="D14" s="5">
        <f>IF(C14&lt;&gt;"",$F$1/C14,"")</f>
        <v>2.2727272727272729</v>
      </c>
      <c r="E14" s="5">
        <f t="shared" si="0"/>
        <v>1.4810948810637681</v>
      </c>
      <c r="F14" s="4">
        <f t="shared" si="1"/>
        <v>0.98695097567271528</v>
      </c>
    </row>
    <row r="15" spans="1:9">
      <c r="A15" s="1" t="s">
        <v>12</v>
      </c>
      <c r="B15" s="1">
        <v>0.65218221352988248</v>
      </c>
      <c r="C15" s="5">
        <f t="shared" si="2"/>
        <v>12</v>
      </c>
      <c r="D15" s="5">
        <f>IF(C15&lt;&gt;"",$F$1/C15,"")</f>
        <v>2.0833333333333335</v>
      </c>
      <c r="E15" s="5">
        <f t="shared" si="0"/>
        <v>1.3587129448539219</v>
      </c>
      <c r="F15" s="4">
        <f t="shared" si="1"/>
        <v>0.98695097567271528</v>
      </c>
    </row>
    <row r="16" spans="1:9">
      <c r="A16" s="1" t="s">
        <v>20</v>
      </c>
      <c r="B16" s="1">
        <v>0.66331474522389477</v>
      </c>
      <c r="C16" s="5">
        <f t="shared" si="2"/>
        <v>13</v>
      </c>
      <c r="D16" s="5">
        <f>IF(C16&lt;&gt;"",$F$1/C16,"")</f>
        <v>1.9230769230769231</v>
      </c>
      <c r="E16" s="5">
        <f t="shared" si="0"/>
        <v>1.2756052792767207</v>
      </c>
      <c r="F16" s="4">
        <f t="shared" si="1"/>
        <v>0.98695097567271528</v>
      </c>
    </row>
    <row r="17" spans="1:6">
      <c r="A17" s="1" t="s">
        <v>18</v>
      </c>
      <c r="B17" s="1">
        <v>0.66684046861175617</v>
      </c>
      <c r="C17" s="5">
        <f t="shared" si="2"/>
        <v>14</v>
      </c>
      <c r="D17" s="5">
        <f>IF(C17&lt;&gt;"",$F$1/C17,"")</f>
        <v>1.7857142857142858</v>
      </c>
      <c r="E17" s="5">
        <f t="shared" si="0"/>
        <v>1.1907865510924218</v>
      </c>
      <c r="F17" s="4">
        <f t="shared" si="1"/>
        <v>0.98695097567271528</v>
      </c>
    </row>
    <row r="18" spans="1:6">
      <c r="A18" s="1" t="s">
        <v>8</v>
      </c>
      <c r="B18" s="1">
        <v>0.7369155003698975</v>
      </c>
      <c r="C18" s="5">
        <f t="shared" si="2"/>
        <v>15</v>
      </c>
      <c r="D18" s="5">
        <f>IF(C18&lt;&gt;"",$F$1/C18,"")</f>
        <v>1.6666666666666667</v>
      </c>
      <c r="E18" s="5">
        <f t="shared" si="0"/>
        <v>1.228192500616496</v>
      </c>
      <c r="F18" s="4">
        <f t="shared" si="1"/>
        <v>0.98695097567271528</v>
      </c>
    </row>
    <row r="19" spans="1:6">
      <c r="A19" s="1" t="s">
        <v>16</v>
      </c>
      <c r="B19" s="1">
        <v>0.75696092200830789</v>
      </c>
      <c r="C19" s="5">
        <f t="shared" si="2"/>
        <v>16</v>
      </c>
      <c r="D19" s="5">
        <f>IF(C19&lt;&gt;"",$F$1/C19,"")</f>
        <v>1.5625</v>
      </c>
      <c r="E19" s="5">
        <f t="shared" si="0"/>
        <v>1.1827514406379811</v>
      </c>
      <c r="F19" s="4">
        <f t="shared" si="1"/>
        <v>0.98695097567271528</v>
      </c>
    </row>
    <row r="20" spans="1:6">
      <c r="A20" s="1" t="s">
        <v>6</v>
      </c>
      <c r="B20" s="1">
        <v>0.76654105085338342</v>
      </c>
      <c r="C20" s="5">
        <f t="shared" si="2"/>
        <v>17</v>
      </c>
      <c r="D20" s="5">
        <f>IF(C20&lt;&gt;"",$F$1/C20,"")</f>
        <v>1.4705882352941178</v>
      </c>
      <c r="E20" s="5">
        <f t="shared" si="0"/>
        <v>1.1272662512549756</v>
      </c>
      <c r="F20" s="4">
        <f t="shared" si="1"/>
        <v>0.98695097567271528</v>
      </c>
    </row>
    <row r="21" spans="1:6">
      <c r="A21" s="1" t="s">
        <v>10</v>
      </c>
      <c r="B21" s="1">
        <v>0.77053752218703242</v>
      </c>
      <c r="C21" s="5">
        <f t="shared" si="2"/>
        <v>18</v>
      </c>
      <c r="D21" s="5">
        <f>IF(C21&lt;&gt;"",$F$1/C21,"")</f>
        <v>1.3888888888888888</v>
      </c>
      <c r="E21" s="5">
        <f t="shared" si="0"/>
        <v>1.070191003037545</v>
      </c>
      <c r="F21" s="4">
        <f t="shared" si="1"/>
        <v>0.98695097567271528</v>
      </c>
    </row>
    <row r="22" spans="1:6">
      <c r="A22" s="1" t="s">
        <v>4</v>
      </c>
      <c r="B22" s="1">
        <v>0.80083797059398276</v>
      </c>
      <c r="C22" s="5">
        <f t="shared" si="2"/>
        <v>19</v>
      </c>
      <c r="D22" s="5">
        <f>IF(C22&lt;&gt;"",$F$1/C22,"")</f>
        <v>1.3157894736842106</v>
      </c>
      <c r="E22" s="5">
        <f t="shared" si="0"/>
        <v>1.0537341718341879</v>
      </c>
      <c r="F22" s="4">
        <f t="shared" si="1"/>
        <v>0.98695097567271528</v>
      </c>
    </row>
    <row r="23" spans="1:6">
      <c r="A23" s="1" t="s">
        <v>14</v>
      </c>
      <c r="B23" s="1">
        <v>0.83255331461308002</v>
      </c>
      <c r="C23" s="5">
        <f t="shared" si="2"/>
        <v>20</v>
      </c>
      <c r="D23" s="5">
        <f>IF(C23&lt;&gt;"",$F$1/C23,"")</f>
        <v>1.25</v>
      </c>
      <c r="E23" s="5">
        <f t="shared" si="0"/>
        <v>1.04069164326635</v>
      </c>
      <c r="F23" s="4">
        <f t="shared" si="1"/>
        <v>0.98695097567271528</v>
      </c>
    </row>
    <row r="24" spans="1:6">
      <c r="A24" s="1" t="s">
        <v>21</v>
      </c>
      <c r="B24" s="1">
        <v>0.86673608432296201</v>
      </c>
      <c r="C24" s="5">
        <f t="shared" si="2"/>
        <v>21</v>
      </c>
      <c r="D24" s="5">
        <f>IF(C24&lt;&gt;"",$F$1/C24,"")</f>
        <v>1.1904761904761905</v>
      </c>
      <c r="E24" s="5">
        <f t="shared" si="0"/>
        <v>1.03182867181305</v>
      </c>
      <c r="F24" s="4">
        <f t="shared" si="1"/>
        <v>0.98695097567271528</v>
      </c>
    </row>
    <row r="25" spans="1:6">
      <c r="A25" s="1" t="s">
        <v>11</v>
      </c>
      <c r="B25" s="1">
        <v>0.88524486705329553</v>
      </c>
      <c r="C25" s="5">
        <f t="shared" si="2"/>
        <v>22</v>
      </c>
      <c r="D25" s="5">
        <f>IF(C25&lt;&gt;"",$F$1/C25,"")</f>
        <v>1.1363636363636365</v>
      </c>
      <c r="E25" s="5">
        <f t="shared" si="0"/>
        <v>1.0059600761969267</v>
      </c>
      <c r="F25" s="4">
        <f t="shared" si="1"/>
        <v>0.98695097567271528</v>
      </c>
    </row>
    <row r="26" spans="1:6">
      <c r="A26" s="1" t="s">
        <v>19</v>
      </c>
      <c r="B26" s="1">
        <v>0.92262857863386383</v>
      </c>
      <c r="C26" s="5">
        <f t="shared" si="2"/>
        <v>23</v>
      </c>
      <c r="D26" s="5">
        <f>IF(C26&lt;&gt;"",$F$1/C26,"")</f>
        <v>1.0869565217391304</v>
      </c>
      <c r="E26" s="5">
        <f t="shared" si="0"/>
        <v>1.0028571506889823</v>
      </c>
      <c r="F26" s="4">
        <f t="shared" si="1"/>
        <v>0.98695097567271528</v>
      </c>
    </row>
    <row r="27" spans="1:6">
      <c r="A27" s="1" t="s">
        <v>23</v>
      </c>
      <c r="B27" s="1">
        <v>0.94747293664580656</v>
      </c>
      <c r="C27" s="5">
        <f t="shared" si="2"/>
        <v>24</v>
      </c>
      <c r="D27" s="5">
        <f>IF(C27&lt;&gt;"",$F$1/C27,"")</f>
        <v>1.0416666666666667</v>
      </c>
      <c r="E27" s="5">
        <f t="shared" si="0"/>
        <v>0.98695097567271528</v>
      </c>
      <c r="F27" s="4">
        <f t="shared" si="1"/>
        <v>0.98695097567271528</v>
      </c>
    </row>
    <row r="28" spans="1:6">
      <c r="A28" s="1" t="s">
        <v>25</v>
      </c>
      <c r="B28" s="1">
        <v>0.98754558716911434</v>
      </c>
      <c r="C28" s="5">
        <f t="shared" si="2"/>
        <v>25</v>
      </c>
      <c r="D28" s="5">
        <f>IF(C28&lt;&gt;"",$F$1/C28,"")</f>
        <v>1</v>
      </c>
      <c r="E28" s="5">
        <f t="shared" si="0"/>
        <v>0.98754558716911434</v>
      </c>
      <c r="F28" s="4">
        <f t="shared" si="1"/>
        <v>0.98754558716911434</v>
      </c>
    </row>
    <row r="29" spans="1:6">
      <c r="C29" s="5" t="str">
        <f t="shared" si="2"/>
        <v/>
      </c>
      <c r="D29" s="5" t="str">
        <f>IF(C29&lt;&gt;"",$F$1/C29,"")</f>
        <v/>
      </c>
      <c r="E29" s="5" t="str">
        <f t="shared" si="0"/>
        <v/>
      </c>
      <c r="F29" s="4" t="str">
        <f t="shared" si="1"/>
        <v/>
      </c>
    </row>
    <row r="30" spans="1:6">
      <c r="C30" s="5" t="str">
        <f t="shared" si="2"/>
        <v/>
      </c>
      <c r="D30" s="5" t="str">
        <f>IF(C30&lt;&gt;"",$F$1/C30,"")</f>
        <v/>
      </c>
      <c r="E30" s="5" t="str">
        <f t="shared" si="0"/>
        <v/>
      </c>
      <c r="F30" s="4" t="str">
        <f t="shared" si="1"/>
        <v/>
      </c>
    </row>
    <row r="31" spans="1:6">
      <c r="C31" s="5" t="str">
        <f t="shared" si="2"/>
        <v/>
      </c>
      <c r="D31" s="5" t="str">
        <f>IF(C31&lt;&gt;"",$F$1/C31,"")</f>
        <v/>
      </c>
      <c r="E31" s="5" t="str">
        <f t="shared" si="0"/>
        <v/>
      </c>
      <c r="F31" s="4" t="str">
        <f t="shared" si="1"/>
        <v/>
      </c>
    </row>
    <row r="32" spans="1:6">
      <c r="C32" s="5" t="str">
        <f t="shared" si="2"/>
        <v/>
      </c>
      <c r="D32" s="5" t="str">
        <f>IF(C32&lt;&gt;"",$F$1/C32,"")</f>
        <v/>
      </c>
      <c r="E32" s="5" t="str">
        <f t="shared" si="0"/>
        <v/>
      </c>
      <c r="F32" s="4" t="str">
        <f t="shared" si="1"/>
        <v/>
      </c>
    </row>
    <row r="33" spans="3:6">
      <c r="C33" s="5" t="str">
        <f t="shared" si="2"/>
        <v/>
      </c>
      <c r="D33" s="5" t="str">
        <f>IF(C33&lt;&gt;"",$F$1/C33,"")</f>
        <v/>
      </c>
      <c r="E33" s="5" t="str">
        <f t="shared" si="0"/>
        <v/>
      </c>
      <c r="F33" s="4" t="str">
        <f t="shared" si="1"/>
        <v/>
      </c>
    </row>
    <row r="34" spans="3:6">
      <c r="C34" s="5" t="str">
        <f t="shared" si="2"/>
        <v/>
      </c>
      <c r="D34" s="5" t="str">
        <f>IF(C34&lt;&gt;"",$F$1/C34,"")</f>
        <v/>
      </c>
      <c r="E34" s="5" t="str">
        <f t="shared" si="0"/>
        <v/>
      </c>
      <c r="F34" s="4" t="str">
        <f t="shared" si="1"/>
        <v/>
      </c>
    </row>
    <row r="35" spans="3:6">
      <c r="C35" s="5" t="str">
        <f t="shared" si="2"/>
        <v/>
      </c>
      <c r="D35" s="5" t="str">
        <f>IF(C35&lt;&gt;"",$F$1/C35,"")</f>
        <v/>
      </c>
      <c r="E35" s="5" t="str">
        <f t="shared" si="0"/>
        <v/>
      </c>
      <c r="F35" s="4" t="str">
        <f t="shared" si="1"/>
        <v/>
      </c>
    </row>
    <row r="36" spans="3:6">
      <c r="C36" s="5" t="str">
        <f t="shared" si="2"/>
        <v/>
      </c>
      <c r="D36" s="5" t="str">
        <f>IF(C36&lt;&gt;"",$F$1/C36,"")</f>
        <v/>
      </c>
      <c r="E36" s="5" t="str">
        <f t="shared" si="0"/>
        <v/>
      </c>
      <c r="F36" s="4" t="str">
        <f t="shared" si="1"/>
        <v/>
      </c>
    </row>
    <row r="37" spans="3:6">
      <c r="C37" s="5" t="str">
        <f t="shared" si="2"/>
        <v/>
      </c>
      <c r="D37" s="5" t="str">
        <f>IF(C37&lt;&gt;"",$F$1/C37,"")</f>
        <v/>
      </c>
      <c r="E37" s="5" t="str">
        <f t="shared" si="0"/>
        <v/>
      </c>
      <c r="F37" s="4" t="str">
        <f t="shared" si="1"/>
        <v/>
      </c>
    </row>
    <row r="38" spans="3:6">
      <c r="C38" s="5" t="str">
        <f t="shared" si="2"/>
        <v/>
      </c>
      <c r="D38" s="5" t="str">
        <f>IF(C38&lt;&gt;"",$F$1/C38,"")</f>
        <v/>
      </c>
      <c r="E38" s="5" t="str">
        <f t="shared" si="0"/>
        <v/>
      </c>
      <c r="F38" s="4" t="str">
        <f t="shared" si="1"/>
        <v/>
      </c>
    </row>
    <row r="39" spans="3:6">
      <c r="C39" s="5" t="str">
        <f t="shared" si="2"/>
        <v/>
      </c>
      <c r="D39" s="5" t="str">
        <f>IF(C39&lt;&gt;"",$F$1/C39,"")</f>
        <v/>
      </c>
      <c r="E39" s="5" t="str">
        <f t="shared" si="0"/>
        <v/>
      </c>
      <c r="F39" s="4" t="str">
        <f t="shared" si="1"/>
        <v/>
      </c>
    </row>
    <row r="40" spans="3:6">
      <c r="C40" s="5" t="str">
        <f t="shared" si="2"/>
        <v/>
      </c>
      <c r="D40" s="5" t="str">
        <f>IF(C40&lt;&gt;"",$F$1/C40,"")</f>
        <v/>
      </c>
      <c r="E40" s="5" t="str">
        <f t="shared" si="0"/>
        <v/>
      </c>
      <c r="F40" s="4" t="str">
        <f t="shared" si="1"/>
        <v/>
      </c>
    </row>
    <row r="41" spans="3:6">
      <c r="C41" s="5" t="str">
        <f t="shared" si="2"/>
        <v/>
      </c>
      <c r="D41" s="5" t="str">
        <f>IF(C41&lt;&gt;"",$F$1/C41,"")</f>
        <v/>
      </c>
      <c r="E41" s="5" t="str">
        <f t="shared" si="0"/>
        <v/>
      </c>
      <c r="F41" s="4" t="str">
        <f t="shared" si="1"/>
        <v/>
      </c>
    </row>
    <row r="42" spans="3:6">
      <c r="C42" s="5" t="str">
        <f t="shared" si="2"/>
        <v/>
      </c>
      <c r="D42" s="5" t="str">
        <f>IF(C42&lt;&gt;"",$F$1/C42,"")</f>
        <v/>
      </c>
      <c r="E42" s="5" t="str">
        <f t="shared" si="0"/>
        <v/>
      </c>
      <c r="F42" s="4" t="str">
        <f t="shared" si="1"/>
        <v/>
      </c>
    </row>
    <row r="43" spans="3:6">
      <c r="C43" s="5" t="str">
        <f t="shared" si="2"/>
        <v/>
      </c>
      <c r="D43" s="5" t="str">
        <f>IF(C43&lt;&gt;"",$F$1/C43,"")</f>
        <v/>
      </c>
      <c r="E43" s="5" t="str">
        <f t="shared" si="0"/>
        <v/>
      </c>
      <c r="F43" s="4" t="str">
        <f t="shared" si="1"/>
        <v/>
      </c>
    </row>
    <row r="44" spans="3:6">
      <c r="C44" s="5" t="str">
        <f t="shared" si="2"/>
        <v/>
      </c>
      <c r="D44" s="5" t="str">
        <f>IF(C44&lt;&gt;"",$F$1/C44,"")</f>
        <v/>
      </c>
      <c r="E44" s="5" t="str">
        <f t="shared" si="0"/>
        <v/>
      </c>
      <c r="F44" s="4" t="str">
        <f t="shared" si="1"/>
        <v/>
      </c>
    </row>
    <row r="45" spans="3:6">
      <c r="C45" s="5" t="str">
        <f t="shared" si="2"/>
        <v/>
      </c>
      <c r="D45" s="5" t="str">
        <f>IF(C45&lt;&gt;"",$F$1/C45,"")</f>
        <v/>
      </c>
      <c r="E45" s="5" t="str">
        <f t="shared" si="0"/>
        <v/>
      </c>
      <c r="F45" s="4" t="str">
        <f t="shared" si="1"/>
        <v/>
      </c>
    </row>
    <row r="46" spans="3:6">
      <c r="C46" s="5" t="str">
        <f t="shared" si="2"/>
        <v/>
      </c>
      <c r="D46" s="5" t="str">
        <f>IF(C46&lt;&gt;"",$F$1/C46,"")</f>
        <v/>
      </c>
      <c r="E46" s="5" t="str">
        <f t="shared" si="0"/>
        <v/>
      </c>
      <c r="F46" s="4" t="str">
        <f t="shared" si="1"/>
        <v/>
      </c>
    </row>
    <row r="47" spans="3:6">
      <c r="C47" s="5" t="str">
        <f t="shared" si="2"/>
        <v/>
      </c>
      <c r="D47" s="5" t="str">
        <f>IF(C47&lt;&gt;"",$F$1/C47,"")</f>
        <v/>
      </c>
      <c r="E47" s="5" t="str">
        <f t="shared" si="0"/>
        <v/>
      </c>
      <c r="F47" s="4" t="str">
        <f t="shared" si="1"/>
        <v/>
      </c>
    </row>
    <row r="48" spans="3:6">
      <c r="C48" s="5" t="str">
        <f t="shared" si="2"/>
        <v/>
      </c>
      <c r="D48" s="5" t="str">
        <f>IF(C48&lt;&gt;"",$F$1/C48,"")</f>
        <v/>
      </c>
      <c r="E48" s="5" t="str">
        <f t="shared" si="0"/>
        <v/>
      </c>
      <c r="F48" s="4" t="str">
        <f t="shared" si="1"/>
        <v/>
      </c>
    </row>
    <row r="49" spans="3:6">
      <c r="C49" s="5" t="str">
        <f t="shared" si="2"/>
        <v/>
      </c>
      <c r="D49" s="5" t="str">
        <f>IF(C49&lt;&gt;"",$F$1/C49,"")</f>
        <v/>
      </c>
      <c r="E49" s="5" t="str">
        <f t="shared" si="0"/>
        <v/>
      </c>
      <c r="F49" s="4" t="str">
        <f t="shared" si="1"/>
        <v/>
      </c>
    </row>
    <row r="50" spans="3:6">
      <c r="C50" s="5" t="str">
        <f t="shared" si="2"/>
        <v/>
      </c>
      <c r="D50" s="5" t="str">
        <f>IF(C50&lt;&gt;"",$F$1/C50,"")</f>
        <v/>
      </c>
      <c r="E50" s="5" t="str">
        <f t="shared" si="0"/>
        <v/>
      </c>
      <c r="F50" s="4" t="str">
        <f t="shared" si="1"/>
        <v/>
      </c>
    </row>
    <row r="51" spans="3:6">
      <c r="C51" s="5" t="str">
        <f t="shared" si="2"/>
        <v/>
      </c>
      <c r="D51" s="5" t="str">
        <f>IF(C51&lt;&gt;"",$F$1/C51,"")</f>
        <v/>
      </c>
      <c r="E51" s="5" t="str">
        <f t="shared" si="0"/>
        <v/>
      </c>
      <c r="F51" s="4" t="str">
        <f t="shared" si="1"/>
        <v/>
      </c>
    </row>
    <row r="52" spans="3:6">
      <c r="C52" s="5" t="str">
        <f t="shared" si="2"/>
        <v/>
      </c>
      <c r="D52" s="5" t="str">
        <f>IF(C52&lt;&gt;"",$F$1/C52,"")</f>
        <v/>
      </c>
      <c r="E52" s="5" t="str">
        <f t="shared" si="0"/>
        <v/>
      </c>
      <c r="F52" s="4" t="str">
        <f t="shared" si="1"/>
        <v/>
      </c>
    </row>
    <row r="53" spans="3:6">
      <c r="C53" s="5" t="str">
        <f t="shared" si="2"/>
        <v/>
      </c>
      <c r="D53" s="5" t="str">
        <f>IF(C53&lt;&gt;"",$F$1/C53,"")</f>
        <v/>
      </c>
      <c r="E53" s="5" t="str">
        <f t="shared" si="0"/>
        <v/>
      </c>
      <c r="F53" s="4" t="str">
        <f t="shared" si="1"/>
        <v/>
      </c>
    </row>
    <row r="54" spans="3:6">
      <c r="C54" s="5" t="str">
        <f t="shared" si="2"/>
        <v/>
      </c>
      <c r="D54" s="5" t="str">
        <f>IF(C54&lt;&gt;"",$F$1/C54,"")</f>
        <v/>
      </c>
      <c r="E54" s="5" t="str">
        <f t="shared" si="0"/>
        <v/>
      </c>
      <c r="F54" s="4" t="str">
        <f t="shared" si="1"/>
        <v/>
      </c>
    </row>
    <row r="55" spans="3:6">
      <c r="C55" s="5" t="str">
        <f t="shared" si="2"/>
        <v/>
      </c>
      <c r="D55" s="5" t="str">
        <f>IF(C55&lt;&gt;"",$F$1/C55,"")</f>
        <v/>
      </c>
      <c r="E55" s="5" t="str">
        <f t="shared" si="0"/>
        <v/>
      </c>
      <c r="F55" s="4" t="str">
        <f t="shared" si="1"/>
        <v/>
      </c>
    </row>
    <row r="56" spans="3:6">
      <c r="C56" s="5" t="str">
        <f t="shared" si="2"/>
        <v/>
      </c>
      <c r="D56" s="5" t="str">
        <f>IF(C56&lt;&gt;"",$F$1/C56,"")</f>
        <v/>
      </c>
      <c r="E56" s="5" t="str">
        <f t="shared" si="0"/>
        <v/>
      </c>
      <c r="F56" s="4" t="str">
        <f t="shared" si="1"/>
        <v/>
      </c>
    </row>
    <row r="57" spans="3:6">
      <c r="C57" s="5" t="str">
        <f t="shared" si="2"/>
        <v/>
      </c>
      <c r="D57" s="5" t="str">
        <f>IF(C57&lt;&gt;"",$F$1/C57,"")</f>
        <v/>
      </c>
      <c r="E57" s="5" t="str">
        <f t="shared" si="0"/>
        <v/>
      </c>
      <c r="F57" s="4" t="str">
        <f t="shared" si="1"/>
        <v/>
      </c>
    </row>
    <row r="58" spans="3:6">
      <c r="C58" s="5" t="str">
        <f t="shared" si="2"/>
        <v/>
      </c>
      <c r="D58" s="5" t="str">
        <f>IF(C58&lt;&gt;"",$F$1/C58,"")</f>
        <v/>
      </c>
      <c r="E58" s="5" t="str">
        <f t="shared" si="0"/>
        <v/>
      </c>
      <c r="F58" s="4" t="str">
        <f t="shared" si="1"/>
        <v/>
      </c>
    </row>
    <row r="59" spans="3:6">
      <c r="C59" s="5" t="str">
        <f t="shared" si="2"/>
        <v/>
      </c>
      <c r="D59" s="5" t="str">
        <f>IF(C59&lt;&gt;"",$F$1/C59,"")</f>
        <v/>
      </c>
      <c r="E59" s="5" t="str">
        <f t="shared" si="0"/>
        <v/>
      </c>
      <c r="F59" s="4" t="str">
        <f t="shared" si="1"/>
        <v/>
      </c>
    </row>
    <row r="60" spans="3:6">
      <c r="C60" s="5" t="str">
        <f t="shared" si="2"/>
        <v/>
      </c>
      <c r="D60" s="5" t="str">
        <f>IF(C60&lt;&gt;"",$F$1/C60,"")</f>
        <v/>
      </c>
      <c r="E60" s="5" t="str">
        <f t="shared" si="0"/>
        <v/>
      </c>
      <c r="F60" s="4" t="str">
        <f t="shared" si="1"/>
        <v/>
      </c>
    </row>
    <row r="61" spans="3:6">
      <c r="C61" s="5" t="str">
        <f t="shared" si="2"/>
        <v/>
      </c>
      <c r="D61" s="5" t="str">
        <f>IF(C61&lt;&gt;"",$F$1/C61,"")</f>
        <v/>
      </c>
      <c r="E61" s="5" t="str">
        <f t="shared" si="0"/>
        <v/>
      </c>
      <c r="F61" s="4" t="str">
        <f t="shared" si="1"/>
        <v/>
      </c>
    </row>
    <row r="62" spans="3:6">
      <c r="C62" s="5" t="str">
        <f t="shared" si="2"/>
        <v/>
      </c>
      <c r="D62" s="5" t="str">
        <f>IF(C62&lt;&gt;"",$F$1/C62,"")</f>
        <v/>
      </c>
      <c r="E62" s="5" t="str">
        <f t="shared" si="0"/>
        <v/>
      </c>
      <c r="F62" s="4" t="str">
        <f t="shared" si="1"/>
        <v/>
      </c>
    </row>
    <row r="63" spans="3:6">
      <c r="C63" s="5" t="str">
        <f t="shared" si="2"/>
        <v/>
      </c>
      <c r="D63" s="5" t="str">
        <f>IF(C63&lt;&gt;"",$F$1/C63,"")</f>
        <v/>
      </c>
      <c r="E63" s="5" t="str">
        <f t="shared" si="0"/>
        <v/>
      </c>
      <c r="F63" s="4" t="str">
        <f t="shared" si="1"/>
        <v/>
      </c>
    </row>
    <row r="64" spans="3:6">
      <c r="C64" s="5" t="str">
        <f t="shared" si="2"/>
        <v/>
      </c>
      <c r="D64" s="5" t="str">
        <f>IF(C64&lt;&gt;"",$F$1/C64,"")</f>
        <v/>
      </c>
      <c r="E64" s="5" t="str">
        <f t="shared" si="0"/>
        <v/>
      </c>
      <c r="F64" s="4" t="str">
        <f t="shared" si="1"/>
        <v/>
      </c>
    </row>
    <row r="65" spans="3:6">
      <c r="C65" s="5" t="str">
        <f t="shared" si="2"/>
        <v/>
      </c>
      <c r="D65" s="5" t="str">
        <f>IF(C65&lt;&gt;"",$F$1/C65,"")</f>
        <v/>
      </c>
      <c r="E65" s="5" t="str">
        <f t="shared" si="0"/>
        <v/>
      </c>
      <c r="F65" s="4" t="str">
        <f t="shared" si="1"/>
        <v/>
      </c>
    </row>
    <row r="66" spans="3:6">
      <c r="C66" s="5" t="str">
        <f t="shared" si="2"/>
        <v/>
      </c>
      <c r="D66" s="5" t="str">
        <f>IF(C66&lt;&gt;"",$F$1/C66,"")</f>
        <v/>
      </c>
      <c r="E66" s="5" t="str">
        <f t="shared" si="0"/>
        <v/>
      </c>
      <c r="F66" s="4" t="str">
        <f t="shared" si="1"/>
        <v/>
      </c>
    </row>
    <row r="67" spans="3:6">
      <c r="C67" s="5" t="str">
        <f t="shared" si="2"/>
        <v/>
      </c>
      <c r="D67" s="5" t="str">
        <f>IF(C67&lt;&gt;"",$F$1/C67,"")</f>
        <v/>
      </c>
      <c r="E67" s="5" t="str">
        <f t="shared" si="0"/>
        <v/>
      </c>
      <c r="F67" s="4" t="str">
        <f t="shared" si="1"/>
        <v/>
      </c>
    </row>
    <row r="68" spans="3:6">
      <c r="C68" s="5" t="str">
        <f t="shared" si="2"/>
        <v/>
      </c>
      <c r="D68" s="5" t="str">
        <f>IF(C68&lt;&gt;"",$F$1/C68,"")</f>
        <v/>
      </c>
      <c r="E68" s="5" t="str">
        <f t="shared" si="0"/>
        <v/>
      </c>
      <c r="F68" s="4" t="str">
        <f t="shared" si="1"/>
        <v/>
      </c>
    </row>
    <row r="69" spans="3:6">
      <c r="C69" s="5" t="str">
        <f t="shared" si="2"/>
        <v/>
      </c>
      <c r="D69" s="5" t="str">
        <f>IF(C69&lt;&gt;"",$F$1/C69,"")</f>
        <v/>
      </c>
      <c r="E69" s="5" t="str">
        <f t="shared" ref="E69:E132" si="3">IF(B69&lt;&gt;"",B69*D69,"")</f>
        <v/>
      </c>
      <c r="F69" s="4" t="str">
        <f t="shared" ref="F69:F132" si="4">IF(E69="","",IF(E70="",E69,IF(F70&lt;E69,F70,E69)))</f>
        <v/>
      </c>
    </row>
    <row r="70" spans="3:6">
      <c r="C70" s="5" t="str">
        <f t="shared" ref="C70:C133" si="5">IF(B70&lt;&gt;"",C69+1,"")</f>
        <v/>
      </c>
      <c r="D70" s="5" t="str">
        <f>IF(C70&lt;&gt;"",$F$1/C70,"")</f>
        <v/>
      </c>
      <c r="E70" s="5" t="str">
        <f t="shared" si="3"/>
        <v/>
      </c>
      <c r="F70" s="4" t="str">
        <f t="shared" si="4"/>
        <v/>
      </c>
    </row>
    <row r="71" spans="3:6">
      <c r="C71" s="5" t="str">
        <f t="shared" si="5"/>
        <v/>
      </c>
      <c r="D71" s="5" t="str">
        <f>IF(C71&lt;&gt;"",$F$1/C71,"")</f>
        <v/>
      </c>
      <c r="E71" s="5" t="str">
        <f t="shared" si="3"/>
        <v/>
      </c>
      <c r="F71" s="4" t="str">
        <f t="shared" si="4"/>
        <v/>
      </c>
    </row>
    <row r="72" spans="3:6">
      <c r="C72" s="5" t="str">
        <f t="shared" si="5"/>
        <v/>
      </c>
      <c r="D72" s="5" t="str">
        <f>IF(C72&lt;&gt;"",$F$1/C72,"")</f>
        <v/>
      </c>
      <c r="E72" s="5" t="str">
        <f t="shared" si="3"/>
        <v/>
      </c>
      <c r="F72" s="4" t="str">
        <f t="shared" si="4"/>
        <v/>
      </c>
    </row>
    <row r="73" spans="3:6">
      <c r="C73" s="5" t="str">
        <f t="shared" si="5"/>
        <v/>
      </c>
      <c r="D73" s="5" t="str">
        <f>IF(C73&lt;&gt;"",$F$1/C73,"")</f>
        <v/>
      </c>
      <c r="E73" s="5" t="str">
        <f t="shared" si="3"/>
        <v/>
      </c>
      <c r="F73" s="4" t="str">
        <f t="shared" si="4"/>
        <v/>
      </c>
    </row>
    <row r="74" spans="3:6">
      <c r="C74" s="5" t="str">
        <f t="shared" si="5"/>
        <v/>
      </c>
      <c r="D74" s="5" t="str">
        <f>IF(C74&lt;&gt;"",$F$1/C74,"")</f>
        <v/>
      </c>
      <c r="E74" s="5" t="str">
        <f t="shared" si="3"/>
        <v/>
      </c>
      <c r="F74" s="4" t="str">
        <f t="shared" si="4"/>
        <v/>
      </c>
    </row>
    <row r="75" spans="3:6">
      <c r="C75" s="5" t="str">
        <f t="shared" si="5"/>
        <v/>
      </c>
      <c r="D75" s="5" t="str">
        <f>IF(C75&lt;&gt;"",$F$1/C75,"")</f>
        <v/>
      </c>
      <c r="E75" s="5" t="str">
        <f t="shared" si="3"/>
        <v/>
      </c>
      <c r="F75" s="4" t="str">
        <f t="shared" si="4"/>
        <v/>
      </c>
    </row>
    <row r="76" spans="3:6">
      <c r="C76" s="5" t="str">
        <f t="shared" si="5"/>
        <v/>
      </c>
      <c r="D76" s="5" t="str">
        <f>IF(C76&lt;&gt;"",$F$1/C76,"")</f>
        <v/>
      </c>
      <c r="E76" s="5" t="str">
        <f t="shared" si="3"/>
        <v/>
      </c>
      <c r="F76" s="4" t="str">
        <f t="shared" si="4"/>
        <v/>
      </c>
    </row>
    <row r="77" spans="3:6">
      <c r="C77" s="5" t="str">
        <f t="shared" si="5"/>
        <v/>
      </c>
      <c r="D77" s="5" t="str">
        <f>IF(C77&lt;&gt;"",$F$1/C77,"")</f>
        <v/>
      </c>
      <c r="E77" s="5" t="str">
        <f t="shared" si="3"/>
        <v/>
      </c>
      <c r="F77" s="4" t="str">
        <f t="shared" si="4"/>
        <v/>
      </c>
    </row>
    <row r="78" spans="3:6">
      <c r="C78" s="5" t="str">
        <f t="shared" si="5"/>
        <v/>
      </c>
      <c r="D78" s="5" t="str">
        <f>IF(C78&lt;&gt;"",$F$1/C78,"")</f>
        <v/>
      </c>
      <c r="E78" s="5" t="str">
        <f t="shared" si="3"/>
        <v/>
      </c>
      <c r="F78" s="4" t="str">
        <f t="shared" si="4"/>
        <v/>
      </c>
    </row>
    <row r="79" spans="3:6">
      <c r="C79" s="5" t="str">
        <f t="shared" si="5"/>
        <v/>
      </c>
      <c r="D79" s="5" t="str">
        <f>IF(C79&lt;&gt;"",$F$1/C79,"")</f>
        <v/>
      </c>
      <c r="E79" s="5" t="str">
        <f t="shared" si="3"/>
        <v/>
      </c>
      <c r="F79" s="4" t="str">
        <f t="shared" si="4"/>
        <v/>
      </c>
    </row>
    <row r="80" spans="3:6">
      <c r="C80" s="5" t="str">
        <f t="shared" si="5"/>
        <v/>
      </c>
      <c r="D80" s="5" t="str">
        <f>IF(C80&lt;&gt;"",$F$1/C80,"")</f>
        <v/>
      </c>
      <c r="E80" s="5" t="str">
        <f t="shared" si="3"/>
        <v/>
      </c>
      <c r="F80" s="4" t="str">
        <f t="shared" si="4"/>
        <v/>
      </c>
    </row>
    <row r="81" spans="3:6">
      <c r="C81" s="5" t="str">
        <f t="shared" si="5"/>
        <v/>
      </c>
      <c r="D81" s="5" t="str">
        <f>IF(C81&lt;&gt;"",$F$1/C81,"")</f>
        <v/>
      </c>
      <c r="E81" s="5" t="str">
        <f t="shared" si="3"/>
        <v/>
      </c>
      <c r="F81" s="4" t="str">
        <f t="shared" si="4"/>
        <v/>
      </c>
    </row>
    <row r="82" spans="3:6">
      <c r="C82" s="5" t="str">
        <f t="shared" si="5"/>
        <v/>
      </c>
      <c r="D82" s="5" t="str">
        <f>IF(C82&lt;&gt;"",$F$1/C82,"")</f>
        <v/>
      </c>
      <c r="E82" s="5" t="str">
        <f t="shared" si="3"/>
        <v/>
      </c>
      <c r="F82" s="4" t="str">
        <f t="shared" si="4"/>
        <v/>
      </c>
    </row>
    <row r="83" spans="3:6">
      <c r="C83" s="5" t="str">
        <f t="shared" si="5"/>
        <v/>
      </c>
      <c r="D83" s="5" t="str">
        <f>IF(C83&lt;&gt;"",$F$1/C83,"")</f>
        <v/>
      </c>
      <c r="E83" s="5" t="str">
        <f t="shared" si="3"/>
        <v/>
      </c>
      <c r="F83" s="4" t="str">
        <f t="shared" si="4"/>
        <v/>
      </c>
    </row>
    <row r="84" spans="3:6">
      <c r="C84" s="5" t="str">
        <f t="shared" si="5"/>
        <v/>
      </c>
      <c r="D84" s="5" t="str">
        <f>IF(C84&lt;&gt;"",$F$1/C84,"")</f>
        <v/>
      </c>
      <c r="E84" s="5" t="str">
        <f t="shared" si="3"/>
        <v/>
      </c>
      <c r="F84" s="4" t="str">
        <f t="shared" si="4"/>
        <v/>
      </c>
    </row>
    <row r="85" spans="3:6">
      <c r="C85" s="5" t="str">
        <f t="shared" si="5"/>
        <v/>
      </c>
      <c r="D85" s="5" t="str">
        <f>IF(C85&lt;&gt;"",$F$1/C85,"")</f>
        <v/>
      </c>
      <c r="E85" s="5" t="str">
        <f t="shared" si="3"/>
        <v/>
      </c>
      <c r="F85" s="4" t="str">
        <f t="shared" si="4"/>
        <v/>
      </c>
    </row>
    <row r="86" spans="3:6">
      <c r="C86" s="5" t="str">
        <f t="shared" si="5"/>
        <v/>
      </c>
      <c r="D86" s="5" t="str">
        <f>IF(C86&lt;&gt;"",$F$1/C86,"")</f>
        <v/>
      </c>
      <c r="E86" s="5" t="str">
        <f t="shared" si="3"/>
        <v/>
      </c>
      <c r="F86" s="4" t="str">
        <f t="shared" si="4"/>
        <v/>
      </c>
    </row>
    <row r="87" spans="3:6">
      <c r="C87" s="5" t="str">
        <f t="shared" si="5"/>
        <v/>
      </c>
      <c r="D87" s="5" t="str">
        <f>IF(C87&lt;&gt;"",$F$1/C87,"")</f>
        <v/>
      </c>
      <c r="E87" s="5" t="str">
        <f t="shared" si="3"/>
        <v/>
      </c>
      <c r="F87" s="4" t="str">
        <f t="shared" si="4"/>
        <v/>
      </c>
    </row>
    <row r="88" spans="3:6">
      <c r="C88" s="5" t="str">
        <f t="shared" si="5"/>
        <v/>
      </c>
      <c r="D88" s="5" t="str">
        <f>IF(C88&lt;&gt;"",$F$1/C88,"")</f>
        <v/>
      </c>
      <c r="E88" s="5" t="str">
        <f t="shared" si="3"/>
        <v/>
      </c>
      <c r="F88" s="4" t="str">
        <f t="shared" si="4"/>
        <v/>
      </c>
    </row>
    <row r="89" spans="3:6">
      <c r="C89" s="5" t="str">
        <f t="shared" si="5"/>
        <v/>
      </c>
      <c r="D89" s="5" t="str">
        <f>IF(C89&lt;&gt;"",$F$1/C89,"")</f>
        <v/>
      </c>
      <c r="E89" s="5" t="str">
        <f t="shared" si="3"/>
        <v/>
      </c>
      <c r="F89" s="4" t="str">
        <f t="shared" si="4"/>
        <v/>
      </c>
    </row>
    <row r="90" spans="3:6">
      <c r="C90" s="5" t="str">
        <f t="shared" si="5"/>
        <v/>
      </c>
      <c r="D90" s="5" t="str">
        <f>IF(C90&lt;&gt;"",$F$1/C90,"")</f>
        <v/>
      </c>
      <c r="E90" s="5" t="str">
        <f t="shared" si="3"/>
        <v/>
      </c>
      <c r="F90" s="4" t="str">
        <f t="shared" si="4"/>
        <v/>
      </c>
    </row>
    <row r="91" spans="3:6">
      <c r="C91" s="5" t="str">
        <f t="shared" si="5"/>
        <v/>
      </c>
      <c r="D91" s="5" t="str">
        <f>IF(C91&lt;&gt;"",$F$1/C91,"")</f>
        <v/>
      </c>
      <c r="E91" s="5" t="str">
        <f t="shared" si="3"/>
        <v/>
      </c>
      <c r="F91" s="4" t="str">
        <f t="shared" si="4"/>
        <v/>
      </c>
    </row>
    <row r="92" spans="3:6">
      <c r="C92" s="5" t="str">
        <f t="shared" si="5"/>
        <v/>
      </c>
      <c r="D92" s="5" t="str">
        <f>IF(C92&lt;&gt;"",$F$1/C92,"")</f>
        <v/>
      </c>
      <c r="E92" s="5" t="str">
        <f t="shared" si="3"/>
        <v/>
      </c>
      <c r="F92" s="4" t="str">
        <f t="shared" si="4"/>
        <v/>
      </c>
    </row>
    <row r="93" spans="3:6">
      <c r="C93" s="5" t="str">
        <f t="shared" si="5"/>
        <v/>
      </c>
      <c r="D93" s="5" t="str">
        <f>IF(C93&lt;&gt;"",$F$1/C93,"")</f>
        <v/>
      </c>
      <c r="E93" s="5" t="str">
        <f t="shared" si="3"/>
        <v/>
      </c>
      <c r="F93" s="4" t="str">
        <f t="shared" si="4"/>
        <v/>
      </c>
    </row>
    <row r="94" spans="3:6">
      <c r="C94" s="5" t="str">
        <f t="shared" si="5"/>
        <v/>
      </c>
      <c r="D94" s="5" t="str">
        <f>IF(C94&lt;&gt;"",$F$1/C94,"")</f>
        <v/>
      </c>
      <c r="E94" s="5" t="str">
        <f t="shared" si="3"/>
        <v/>
      </c>
      <c r="F94" s="4" t="str">
        <f t="shared" si="4"/>
        <v/>
      </c>
    </row>
    <row r="95" spans="3:6">
      <c r="C95" s="5" t="str">
        <f t="shared" si="5"/>
        <v/>
      </c>
      <c r="D95" s="5" t="str">
        <f>IF(C95&lt;&gt;"",$F$1/C95,"")</f>
        <v/>
      </c>
      <c r="E95" s="5" t="str">
        <f t="shared" si="3"/>
        <v/>
      </c>
      <c r="F95" s="4" t="str">
        <f t="shared" si="4"/>
        <v/>
      </c>
    </row>
    <row r="96" spans="3:6">
      <c r="C96" s="5" t="str">
        <f t="shared" si="5"/>
        <v/>
      </c>
      <c r="D96" s="5" t="str">
        <f>IF(C96&lt;&gt;"",$F$1/C96,"")</f>
        <v/>
      </c>
      <c r="E96" s="5" t="str">
        <f t="shared" si="3"/>
        <v/>
      </c>
      <c r="F96" s="4" t="str">
        <f t="shared" si="4"/>
        <v/>
      </c>
    </row>
    <row r="97" spans="3:6">
      <c r="C97" s="5" t="str">
        <f t="shared" si="5"/>
        <v/>
      </c>
      <c r="D97" s="5" t="str">
        <f>IF(C97&lt;&gt;"",$F$1/C97,"")</f>
        <v/>
      </c>
      <c r="E97" s="5" t="str">
        <f t="shared" si="3"/>
        <v/>
      </c>
      <c r="F97" s="4" t="str">
        <f t="shared" si="4"/>
        <v/>
      </c>
    </row>
    <row r="98" spans="3:6">
      <c r="C98" s="5" t="str">
        <f t="shared" si="5"/>
        <v/>
      </c>
      <c r="D98" s="5" t="str">
        <f>IF(C98&lt;&gt;"",$F$1/C98,"")</f>
        <v/>
      </c>
      <c r="E98" s="5" t="str">
        <f t="shared" si="3"/>
        <v/>
      </c>
      <c r="F98" s="4" t="str">
        <f t="shared" si="4"/>
        <v/>
      </c>
    </row>
    <row r="99" spans="3:6">
      <c r="C99" s="5" t="str">
        <f t="shared" si="5"/>
        <v/>
      </c>
      <c r="D99" s="5" t="str">
        <f>IF(C99&lt;&gt;"",$F$1/C99,"")</f>
        <v/>
      </c>
      <c r="E99" s="5" t="str">
        <f t="shared" si="3"/>
        <v/>
      </c>
      <c r="F99" s="4" t="str">
        <f t="shared" si="4"/>
        <v/>
      </c>
    </row>
    <row r="100" spans="3:6">
      <c r="C100" s="5" t="str">
        <f t="shared" si="5"/>
        <v/>
      </c>
      <c r="D100" s="5" t="str">
        <f>IF(C100&lt;&gt;"",$F$1/C100,"")</f>
        <v/>
      </c>
      <c r="E100" s="5" t="str">
        <f t="shared" si="3"/>
        <v/>
      </c>
      <c r="F100" s="4" t="str">
        <f t="shared" si="4"/>
        <v/>
      </c>
    </row>
    <row r="101" spans="3:6">
      <c r="C101" s="5" t="str">
        <f t="shared" si="5"/>
        <v/>
      </c>
      <c r="D101" s="5" t="str">
        <f>IF(C101&lt;&gt;"",$F$1/C101,"")</f>
        <v/>
      </c>
      <c r="E101" s="5" t="str">
        <f t="shared" si="3"/>
        <v/>
      </c>
      <c r="F101" s="4" t="str">
        <f t="shared" si="4"/>
        <v/>
      </c>
    </row>
    <row r="102" spans="3:6">
      <c r="C102" s="5" t="str">
        <f t="shared" si="5"/>
        <v/>
      </c>
      <c r="D102" s="5" t="str">
        <f>IF(C102&lt;&gt;"",$F$1/C102,"")</f>
        <v/>
      </c>
      <c r="E102" s="5" t="str">
        <f t="shared" si="3"/>
        <v/>
      </c>
      <c r="F102" s="4" t="str">
        <f t="shared" si="4"/>
        <v/>
      </c>
    </row>
    <row r="103" spans="3:6">
      <c r="C103" s="5" t="str">
        <f t="shared" si="5"/>
        <v/>
      </c>
      <c r="D103" s="5" t="str">
        <f>IF(C103&lt;&gt;"",$F$1/C103,"")</f>
        <v/>
      </c>
      <c r="E103" s="5" t="str">
        <f t="shared" si="3"/>
        <v/>
      </c>
      <c r="F103" s="4" t="str">
        <f t="shared" si="4"/>
        <v/>
      </c>
    </row>
    <row r="104" spans="3:6">
      <c r="C104" s="5" t="str">
        <f t="shared" si="5"/>
        <v/>
      </c>
      <c r="D104" s="5" t="str">
        <f>IF(C104&lt;&gt;"",$F$1/C104,"")</f>
        <v/>
      </c>
      <c r="E104" s="5" t="str">
        <f t="shared" si="3"/>
        <v/>
      </c>
      <c r="F104" s="4" t="str">
        <f t="shared" si="4"/>
        <v/>
      </c>
    </row>
    <row r="105" spans="3:6">
      <c r="C105" s="5" t="str">
        <f t="shared" si="5"/>
        <v/>
      </c>
      <c r="D105" s="5" t="str">
        <f>IF(C105&lt;&gt;"",$F$1/C105,"")</f>
        <v/>
      </c>
      <c r="E105" s="5" t="str">
        <f t="shared" si="3"/>
        <v/>
      </c>
      <c r="F105" s="4" t="str">
        <f t="shared" si="4"/>
        <v/>
      </c>
    </row>
    <row r="106" spans="3:6">
      <c r="C106" s="5" t="str">
        <f t="shared" si="5"/>
        <v/>
      </c>
      <c r="D106" s="5" t="str">
        <f>IF(C106&lt;&gt;"",$F$1/C106,"")</f>
        <v/>
      </c>
      <c r="E106" s="5" t="str">
        <f t="shared" si="3"/>
        <v/>
      </c>
      <c r="F106" s="4" t="str">
        <f t="shared" si="4"/>
        <v/>
      </c>
    </row>
    <row r="107" spans="3:6">
      <c r="C107" s="5" t="str">
        <f t="shared" si="5"/>
        <v/>
      </c>
      <c r="D107" s="5" t="str">
        <f>IF(C107&lt;&gt;"",$F$1/C107,"")</f>
        <v/>
      </c>
      <c r="E107" s="5" t="str">
        <f t="shared" si="3"/>
        <v/>
      </c>
      <c r="F107" s="4" t="str">
        <f t="shared" si="4"/>
        <v/>
      </c>
    </row>
    <row r="108" spans="3:6">
      <c r="C108" s="5" t="str">
        <f t="shared" si="5"/>
        <v/>
      </c>
      <c r="D108" s="5" t="str">
        <f>IF(C108&lt;&gt;"",$F$1/C108,"")</f>
        <v/>
      </c>
      <c r="E108" s="5" t="str">
        <f t="shared" si="3"/>
        <v/>
      </c>
      <c r="F108" s="4" t="str">
        <f t="shared" si="4"/>
        <v/>
      </c>
    </row>
    <row r="109" spans="3:6">
      <c r="C109" s="5" t="str">
        <f t="shared" si="5"/>
        <v/>
      </c>
      <c r="D109" s="5" t="str">
        <f>IF(C109&lt;&gt;"",$F$1/C109,"")</f>
        <v/>
      </c>
      <c r="E109" s="5" t="str">
        <f t="shared" si="3"/>
        <v/>
      </c>
      <c r="F109" s="4" t="str">
        <f t="shared" si="4"/>
        <v/>
      </c>
    </row>
    <row r="110" spans="3:6">
      <c r="C110" s="5" t="str">
        <f t="shared" si="5"/>
        <v/>
      </c>
      <c r="D110" s="5" t="str">
        <f>IF(C110&lt;&gt;"",$F$1/C110,"")</f>
        <v/>
      </c>
      <c r="E110" s="5" t="str">
        <f t="shared" si="3"/>
        <v/>
      </c>
      <c r="F110" s="4" t="str">
        <f t="shared" si="4"/>
        <v/>
      </c>
    </row>
    <row r="111" spans="3:6">
      <c r="C111" s="5" t="str">
        <f t="shared" si="5"/>
        <v/>
      </c>
      <c r="D111" s="5" t="str">
        <f>IF(C111&lt;&gt;"",$F$1/C111,"")</f>
        <v/>
      </c>
      <c r="E111" s="5" t="str">
        <f t="shared" si="3"/>
        <v/>
      </c>
      <c r="F111" s="4" t="str">
        <f t="shared" si="4"/>
        <v/>
      </c>
    </row>
    <row r="112" spans="3:6">
      <c r="C112" s="5" t="str">
        <f t="shared" si="5"/>
        <v/>
      </c>
      <c r="D112" s="5" t="str">
        <f>IF(C112&lt;&gt;"",$F$1/C112,"")</f>
        <v/>
      </c>
      <c r="E112" s="5" t="str">
        <f t="shared" si="3"/>
        <v/>
      </c>
      <c r="F112" s="4" t="str">
        <f t="shared" si="4"/>
        <v/>
      </c>
    </row>
    <row r="113" spans="3:6">
      <c r="C113" s="5" t="str">
        <f t="shared" si="5"/>
        <v/>
      </c>
      <c r="D113" s="5" t="str">
        <f>IF(C113&lt;&gt;"",$F$1/C113,"")</f>
        <v/>
      </c>
      <c r="E113" s="5" t="str">
        <f t="shared" si="3"/>
        <v/>
      </c>
      <c r="F113" s="4" t="str">
        <f t="shared" si="4"/>
        <v/>
      </c>
    </row>
    <row r="114" spans="3:6">
      <c r="C114" s="5" t="str">
        <f t="shared" si="5"/>
        <v/>
      </c>
      <c r="D114" s="5" t="str">
        <f>IF(C114&lt;&gt;"",$F$1/C114,"")</f>
        <v/>
      </c>
      <c r="E114" s="5" t="str">
        <f t="shared" si="3"/>
        <v/>
      </c>
      <c r="F114" s="4" t="str">
        <f t="shared" si="4"/>
        <v/>
      </c>
    </row>
    <row r="115" spans="3:6">
      <c r="C115" s="5" t="str">
        <f t="shared" si="5"/>
        <v/>
      </c>
      <c r="D115" s="5" t="str">
        <f>IF(C115&lt;&gt;"",$F$1/C115,"")</f>
        <v/>
      </c>
      <c r="E115" s="5" t="str">
        <f t="shared" si="3"/>
        <v/>
      </c>
      <c r="F115" s="4" t="str">
        <f t="shared" si="4"/>
        <v/>
      </c>
    </row>
    <row r="116" spans="3:6">
      <c r="C116" s="5" t="str">
        <f t="shared" si="5"/>
        <v/>
      </c>
      <c r="D116" s="5" t="str">
        <f>IF(C116&lt;&gt;"",$F$1/C116,"")</f>
        <v/>
      </c>
      <c r="E116" s="5" t="str">
        <f t="shared" si="3"/>
        <v/>
      </c>
      <c r="F116" s="4" t="str">
        <f t="shared" si="4"/>
        <v/>
      </c>
    </row>
    <row r="117" spans="3:6">
      <c r="C117" s="5" t="str">
        <f t="shared" si="5"/>
        <v/>
      </c>
      <c r="D117" s="5" t="str">
        <f>IF(C117&lt;&gt;"",$F$1/C117,"")</f>
        <v/>
      </c>
      <c r="E117" s="5" t="str">
        <f t="shared" si="3"/>
        <v/>
      </c>
      <c r="F117" s="4" t="str">
        <f t="shared" si="4"/>
        <v/>
      </c>
    </row>
    <row r="118" spans="3:6">
      <c r="C118" s="5" t="str">
        <f t="shared" si="5"/>
        <v/>
      </c>
      <c r="D118" s="5" t="str">
        <f>IF(C118&lt;&gt;"",$F$1/C118,"")</f>
        <v/>
      </c>
      <c r="E118" s="5" t="str">
        <f t="shared" si="3"/>
        <v/>
      </c>
      <c r="F118" s="4" t="str">
        <f t="shared" si="4"/>
        <v/>
      </c>
    </row>
    <row r="119" spans="3:6">
      <c r="C119" s="5" t="str">
        <f t="shared" si="5"/>
        <v/>
      </c>
      <c r="D119" s="5" t="str">
        <f>IF(C119&lt;&gt;"",$F$1/C119,"")</f>
        <v/>
      </c>
      <c r="E119" s="5" t="str">
        <f t="shared" si="3"/>
        <v/>
      </c>
      <c r="F119" s="4" t="str">
        <f t="shared" si="4"/>
        <v/>
      </c>
    </row>
    <row r="120" spans="3:6">
      <c r="C120" s="5" t="str">
        <f t="shared" si="5"/>
        <v/>
      </c>
      <c r="D120" s="5" t="str">
        <f>IF(C120&lt;&gt;"",$F$1/C120,"")</f>
        <v/>
      </c>
      <c r="E120" s="5" t="str">
        <f t="shared" si="3"/>
        <v/>
      </c>
      <c r="F120" s="4" t="str">
        <f t="shared" si="4"/>
        <v/>
      </c>
    </row>
    <row r="121" spans="3:6">
      <c r="C121" s="5" t="str">
        <f t="shared" si="5"/>
        <v/>
      </c>
      <c r="D121" s="5" t="str">
        <f>IF(C121&lt;&gt;"",$F$1/C121,"")</f>
        <v/>
      </c>
      <c r="E121" s="5" t="str">
        <f t="shared" si="3"/>
        <v/>
      </c>
      <c r="F121" s="4" t="str">
        <f t="shared" si="4"/>
        <v/>
      </c>
    </row>
    <row r="122" spans="3:6">
      <c r="C122" s="5" t="str">
        <f t="shared" si="5"/>
        <v/>
      </c>
      <c r="D122" s="5" t="str">
        <f>IF(C122&lt;&gt;"",$F$1/C122,"")</f>
        <v/>
      </c>
      <c r="E122" s="5" t="str">
        <f t="shared" si="3"/>
        <v/>
      </c>
      <c r="F122" s="4" t="str">
        <f t="shared" si="4"/>
        <v/>
      </c>
    </row>
    <row r="123" spans="3:6">
      <c r="C123" s="5" t="str">
        <f t="shared" si="5"/>
        <v/>
      </c>
      <c r="D123" s="5" t="str">
        <f>IF(C123&lt;&gt;"",$F$1/C123,"")</f>
        <v/>
      </c>
      <c r="E123" s="5" t="str">
        <f t="shared" si="3"/>
        <v/>
      </c>
      <c r="F123" s="4" t="str">
        <f t="shared" si="4"/>
        <v/>
      </c>
    </row>
    <row r="124" spans="3:6">
      <c r="C124" s="5" t="str">
        <f t="shared" si="5"/>
        <v/>
      </c>
      <c r="D124" s="5" t="str">
        <f>IF(C124&lt;&gt;"",$F$1/C124,"")</f>
        <v/>
      </c>
      <c r="E124" s="5" t="str">
        <f t="shared" si="3"/>
        <v/>
      </c>
      <c r="F124" s="4" t="str">
        <f t="shared" si="4"/>
        <v/>
      </c>
    </row>
    <row r="125" spans="3:6">
      <c r="C125" s="5" t="str">
        <f t="shared" si="5"/>
        <v/>
      </c>
      <c r="D125" s="5" t="str">
        <f>IF(C125&lt;&gt;"",$F$1/C125,"")</f>
        <v/>
      </c>
      <c r="E125" s="5" t="str">
        <f t="shared" si="3"/>
        <v/>
      </c>
      <c r="F125" s="4" t="str">
        <f t="shared" si="4"/>
        <v/>
      </c>
    </row>
    <row r="126" spans="3:6">
      <c r="C126" s="5" t="str">
        <f t="shared" si="5"/>
        <v/>
      </c>
      <c r="D126" s="5" t="str">
        <f>IF(C126&lt;&gt;"",$F$1/C126,"")</f>
        <v/>
      </c>
      <c r="E126" s="5" t="str">
        <f t="shared" si="3"/>
        <v/>
      </c>
      <c r="F126" s="4" t="str">
        <f t="shared" si="4"/>
        <v/>
      </c>
    </row>
    <row r="127" spans="3:6">
      <c r="C127" s="5" t="str">
        <f t="shared" si="5"/>
        <v/>
      </c>
      <c r="D127" s="5" t="str">
        <f>IF(C127&lt;&gt;"",$F$1/C127,"")</f>
        <v/>
      </c>
      <c r="E127" s="5" t="str">
        <f t="shared" si="3"/>
        <v/>
      </c>
      <c r="F127" s="4" t="str">
        <f t="shared" si="4"/>
        <v/>
      </c>
    </row>
    <row r="128" spans="3:6">
      <c r="C128" s="5" t="str">
        <f t="shared" si="5"/>
        <v/>
      </c>
      <c r="D128" s="5" t="str">
        <f>IF(C128&lt;&gt;"",$F$1/C128,"")</f>
        <v/>
      </c>
      <c r="E128" s="5" t="str">
        <f t="shared" si="3"/>
        <v/>
      </c>
      <c r="F128" s="4" t="str">
        <f t="shared" si="4"/>
        <v/>
      </c>
    </row>
    <row r="129" spans="3:6">
      <c r="C129" s="5" t="str">
        <f t="shared" si="5"/>
        <v/>
      </c>
      <c r="D129" s="5" t="str">
        <f>IF(C129&lt;&gt;"",$F$1/C129,"")</f>
        <v/>
      </c>
      <c r="E129" s="5" t="str">
        <f t="shared" si="3"/>
        <v/>
      </c>
      <c r="F129" s="4" t="str">
        <f t="shared" si="4"/>
        <v/>
      </c>
    </row>
    <row r="130" spans="3:6">
      <c r="C130" s="5" t="str">
        <f t="shared" si="5"/>
        <v/>
      </c>
      <c r="D130" s="5" t="str">
        <f>IF(C130&lt;&gt;"",$F$1/C130,"")</f>
        <v/>
      </c>
      <c r="E130" s="5" t="str">
        <f t="shared" si="3"/>
        <v/>
      </c>
      <c r="F130" s="4" t="str">
        <f t="shared" si="4"/>
        <v/>
      </c>
    </row>
    <row r="131" spans="3:6">
      <c r="C131" s="5" t="str">
        <f t="shared" si="5"/>
        <v/>
      </c>
      <c r="D131" s="5" t="str">
        <f>IF(C131&lt;&gt;"",$F$1/C131,"")</f>
        <v/>
      </c>
      <c r="E131" s="5" t="str">
        <f t="shared" si="3"/>
        <v/>
      </c>
      <c r="F131" s="4" t="str">
        <f t="shared" si="4"/>
        <v/>
      </c>
    </row>
    <row r="132" spans="3:6">
      <c r="C132" s="5" t="str">
        <f t="shared" si="5"/>
        <v/>
      </c>
      <c r="D132" s="5" t="str">
        <f>IF(C132&lt;&gt;"",$F$1/C132,"")</f>
        <v/>
      </c>
      <c r="E132" s="5" t="str">
        <f t="shared" si="3"/>
        <v/>
      </c>
      <c r="F132" s="4" t="str">
        <f t="shared" si="4"/>
        <v/>
      </c>
    </row>
    <row r="133" spans="3:6">
      <c r="C133" s="5" t="str">
        <f t="shared" si="5"/>
        <v/>
      </c>
      <c r="D133" s="5" t="str">
        <f>IF(C133&lt;&gt;"",$F$1/C133,"")</f>
        <v/>
      </c>
      <c r="E133" s="5" t="str">
        <f t="shared" ref="E133:E196" si="6">IF(B133&lt;&gt;"",B133*D133,"")</f>
        <v/>
      </c>
      <c r="F133" s="4" t="str">
        <f t="shared" ref="F133:F196" si="7">IF(E133="","",IF(E134="",E133,IF(F134&lt;E133,F134,E133)))</f>
        <v/>
      </c>
    </row>
    <row r="134" spans="3:6">
      <c r="C134" s="5" t="str">
        <f t="shared" ref="C134:C197" si="8">IF(B134&lt;&gt;"",C133+1,"")</f>
        <v/>
      </c>
      <c r="D134" s="5" t="str">
        <f>IF(C134&lt;&gt;"",$F$1/C134,"")</f>
        <v/>
      </c>
      <c r="E134" s="5" t="str">
        <f t="shared" si="6"/>
        <v/>
      </c>
      <c r="F134" s="4" t="str">
        <f t="shared" si="7"/>
        <v/>
      </c>
    </row>
    <row r="135" spans="3:6">
      <c r="C135" s="5" t="str">
        <f t="shared" si="8"/>
        <v/>
      </c>
      <c r="D135" s="5" t="str">
        <f>IF(C135&lt;&gt;"",$F$1/C135,"")</f>
        <v/>
      </c>
      <c r="E135" s="5" t="str">
        <f t="shared" si="6"/>
        <v/>
      </c>
      <c r="F135" s="4" t="str">
        <f t="shared" si="7"/>
        <v/>
      </c>
    </row>
    <row r="136" spans="3:6">
      <c r="C136" s="5" t="str">
        <f t="shared" si="8"/>
        <v/>
      </c>
      <c r="D136" s="5" t="str">
        <f>IF(C136&lt;&gt;"",$F$1/C136,"")</f>
        <v/>
      </c>
      <c r="E136" s="5" t="str">
        <f t="shared" si="6"/>
        <v/>
      </c>
      <c r="F136" s="4" t="str">
        <f t="shared" si="7"/>
        <v/>
      </c>
    </row>
    <row r="137" spans="3:6">
      <c r="C137" s="5" t="str">
        <f t="shared" si="8"/>
        <v/>
      </c>
      <c r="D137" s="5" t="str">
        <f>IF(C137&lt;&gt;"",$F$1/C137,"")</f>
        <v/>
      </c>
      <c r="E137" s="5" t="str">
        <f t="shared" si="6"/>
        <v/>
      </c>
      <c r="F137" s="4" t="str">
        <f t="shared" si="7"/>
        <v/>
      </c>
    </row>
    <row r="138" spans="3:6">
      <c r="C138" s="5" t="str">
        <f t="shared" si="8"/>
        <v/>
      </c>
      <c r="D138" s="5" t="str">
        <f>IF(C138&lt;&gt;"",$F$1/C138,"")</f>
        <v/>
      </c>
      <c r="E138" s="5" t="str">
        <f t="shared" si="6"/>
        <v/>
      </c>
      <c r="F138" s="4" t="str">
        <f t="shared" si="7"/>
        <v/>
      </c>
    </row>
    <row r="139" spans="3:6">
      <c r="C139" s="5" t="str">
        <f t="shared" si="8"/>
        <v/>
      </c>
      <c r="D139" s="5" t="str">
        <f>IF(C139&lt;&gt;"",$F$1/C139,"")</f>
        <v/>
      </c>
      <c r="E139" s="5" t="str">
        <f t="shared" si="6"/>
        <v/>
      </c>
      <c r="F139" s="4" t="str">
        <f t="shared" si="7"/>
        <v/>
      </c>
    </row>
    <row r="140" spans="3:6">
      <c r="C140" s="5" t="str">
        <f t="shared" si="8"/>
        <v/>
      </c>
      <c r="D140" s="5" t="str">
        <f>IF(C140&lt;&gt;"",$F$1/C140,"")</f>
        <v/>
      </c>
      <c r="E140" s="5" t="str">
        <f t="shared" si="6"/>
        <v/>
      </c>
      <c r="F140" s="4" t="str">
        <f t="shared" si="7"/>
        <v/>
      </c>
    </row>
    <row r="141" spans="3:6">
      <c r="C141" s="5" t="str">
        <f t="shared" si="8"/>
        <v/>
      </c>
      <c r="D141" s="5" t="str">
        <f>IF(C141&lt;&gt;"",$F$1/C141,"")</f>
        <v/>
      </c>
      <c r="E141" s="5" t="str">
        <f t="shared" si="6"/>
        <v/>
      </c>
      <c r="F141" s="4" t="str">
        <f t="shared" si="7"/>
        <v/>
      </c>
    </row>
    <row r="142" spans="3:6">
      <c r="C142" s="5" t="str">
        <f t="shared" si="8"/>
        <v/>
      </c>
      <c r="D142" s="5" t="str">
        <f>IF(C142&lt;&gt;"",$F$1/C142,"")</f>
        <v/>
      </c>
      <c r="E142" s="5" t="str">
        <f t="shared" si="6"/>
        <v/>
      </c>
      <c r="F142" s="4" t="str">
        <f t="shared" si="7"/>
        <v/>
      </c>
    </row>
    <row r="143" spans="3:6">
      <c r="C143" s="5" t="str">
        <f t="shared" si="8"/>
        <v/>
      </c>
      <c r="D143" s="5" t="str">
        <f>IF(C143&lt;&gt;"",$F$1/C143,"")</f>
        <v/>
      </c>
      <c r="E143" s="5" t="str">
        <f t="shared" si="6"/>
        <v/>
      </c>
      <c r="F143" s="4" t="str">
        <f t="shared" si="7"/>
        <v/>
      </c>
    </row>
    <row r="144" spans="3:6">
      <c r="C144" s="5" t="str">
        <f t="shared" si="8"/>
        <v/>
      </c>
      <c r="D144" s="5" t="str">
        <f>IF(C144&lt;&gt;"",$F$1/C144,"")</f>
        <v/>
      </c>
      <c r="E144" s="5" t="str">
        <f t="shared" si="6"/>
        <v/>
      </c>
      <c r="F144" s="4" t="str">
        <f t="shared" si="7"/>
        <v/>
      </c>
    </row>
    <row r="145" spans="3:6">
      <c r="C145" s="5" t="str">
        <f t="shared" si="8"/>
        <v/>
      </c>
      <c r="D145" s="5" t="str">
        <f>IF(C145&lt;&gt;"",$F$1/C145,"")</f>
        <v/>
      </c>
      <c r="E145" s="5" t="str">
        <f t="shared" si="6"/>
        <v/>
      </c>
      <c r="F145" s="4" t="str">
        <f t="shared" si="7"/>
        <v/>
      </c>
    </row>
    <row r="146" spans="3:6">
      <c r="C146" s="5" t="str">
        <f t="shared" si="8"/>
        <v/>
      </c>
      <c r="D146" s="5" t="str">
        <f>IF(C146&lt;&gt;"",$F$1/C146,"")</f>
        <v/>
      </c>
      <c r="E146" s="5" t="str">
        <f t="shared" si="6"/>
        <v/>
      </c>
      <c r="F146" s="4" t="str">
        <f t="shared" si="7"/>
        <v/>
      </c>
    </row>
    <row r="147" spans="3:6">
      <c r="C147" s="5" t="str">
        <f t="shared" si="8"/>
        <v/>
      </c>
      <c r="D147" s="5" t="str">
        <f>IF(C147&lt;&gt;"",$F$1/C147,"")</f>
        <v/>
      </c>
      <c r="E147" s="5" t="str">
        <f t="shared" si="6"/>
        <v/>
      </c>
      <c r="F147" s="4" t="str">
        <f t="shared" si="7"/>
        <v/>
      </c>
    </row>
    <row r="148" spans="3:6">
      <c r="C148" s="5" t="str">
        <f t="shared" si="8"/>
        <v/>
      </c>
      <c r="D148" s="5" t="str">
        <f>IF(C148&lt;&gt;"",$F$1/C148,"")</f>
        <v/>
      </c>
      <c r="E148" s="5" t="str">
        <f t="shared" si="6"/>
        <v/>
      </c>
      <c r="F148" s="4" t="str">
        <f t="shared" si="7"/>
        <v/>
      </c>
    </row>
    <row r="149" spans="3:6">
      <c r="C149" s="5" t="str">
        <f t="shared" si="8"/>
        <v/>
      </c>
      <c r="D149" s="5" t="str">
        <f>IF(C149&lt;&gt;"",$F$1/C149,"")</f>
        <v/>
      </c>
      <c r="E149" s="5" t="str">
        <f t="shared" si="6"/>
        <v/>
      </c>
      <c r="F149" s="4" t="str">
        <f t="shared" si="7"/>
        <v/>
      </c>
    </row>
    <row r="150" spans="3:6">
      <c r="C150" s="5" t="str">
        <f t="shared" si="8"/>
        <v/>
      </c>
      <c r="D150" s="5" t="str">
        <f>IF(C150&lt;&gt;"",$F$1/C150,"")</f>
        <v/>
      </c>
      <c r="E150" s="5" t="str">
        <f t="shared" si="6"/>
        <v/>
      </c>
      <c r="F150" s="4" t="str">
        <f t="shared" si="7"/>
        <v/>
      </c>
    </row>
    <row r="151" spans="3:6">
      <c r="C151" s="5" t="str">
        <f t="shared" si="8"/>
        <v/>
      </c>
      <c r="D151" s="5" t="str">
        <f>IF(C151&lt;&gt;"",$F$1/C151,"")</f>
        <v/>
      </c>
      <c r="E151" s="5" t="str">
        <f t="shared" si="6"/>
        <v/>
      </c>
      <c r="F151" s="4" t="str">
        <f t="shared" si="7"/>
        <v/>
      </c>
    </row>
    <row r="152" spans="3:6">
      <c r="C152" s="5" t="str">
        <f t="shared" si="8"/>
        <v/>
      </c>
      <c r="D152" s="5" t="str">
        <f>IF(C152&lt;&gt;"",$F$1/C152,"")</f>
        <v/>
      </c>
      <c r="E152" s="5" t="str">
        <f t="shared" si="6"/>
        <v/>
      </c>
      <c r="F152" s="4" t="str">
        <f t="shared" si="7"/>
        <v/>
      </c>
    </row>
    <row r="153" spans="3:6">
      <c r="C153" s="5" t="str">
        <f t="shared" si="8"/>
        <v/>
      </c>
      <c r="D153" s="5" t="str">
        <f>IF(C153&lt;&gt;"",$F$1/C153,"")</f>
        <v/>
      </c>
      <c r="E153" s="5" t="str">
        <f t="shared" si="6"/>
        <v/>
      </c>
      <c r="F153" s="4" t="str">
        <f t="shared" si="7"/>
        <v/>
      </c>
    </row>
    <row r="154" spans="3:6">
      <c r="C154" s="5" t="str">
        <f t="shared" si="8"/>
        <v/>
      </c>
      <c r="D154" s="5" t="str">
        <f>IF(C154&lt;&gt;"",$F$1/C154,"")</f>
        <v/>
      </c>
      <c r="E154" s="5" t="str">
        <f t="shared" si="6"/>
        <v/>
      </c>
      <c r="F154" s="4" t="str">
        <f t="shared" si="7"/>
        <v/>
      </c>
    </row>
    <row r="155" spans="3:6">
      <c r="C155" s="5" t="str">
        <f t="shared" si="8"/>
        <v/>
      </c>
      <c r="D155" s="5" t="str">
        <f>IF(C155&lt;&gt;"",$F$1/C155,"")</f>
        <v/>
      </c>
      <c r="E155" s="5" t="str">
        <f t="shared" si="6"/>
        <v/>
      </c>
      <c r="F155" s="4" t="str">
        <f t="shared" si="7"/>
        <v/>
      </c>
    </row>
    <row r="156" spans="3:6">
      <c r="C156" s="5" t="str">
        <f t="shared" si="8"/>
        <v/>
      </c>
      <c r="D156" s="5" t="str">
        <f>IF(C156&lt;&gt;"",$F$1/C156,"")</f>
        <v/>
      </c>
      <c r="E156" s="5" t="str">
        <f t="shared" si="6"/>
        <v/>
      </c>
      <c r="F156" s="4" t="str">
        <f t="shared" si="7"/>
        <v/>
      </c>
    </row>
    <row r="157" spans="3:6">
      <c r="C157" s="5" t="str">
        <f t="shared" si="8"/>
        <v/>
      </c>
      <c r="D157" s="5" t="str">
        <f>IF(C157&lt;&gt;"",$F$1/C157,"")</f>
        <v/>
      </c>
      <c r="E157" s="5" t="str">
        <f t="shared" si="6"/>
        <v/>
      </c>
      <c r="F157" s="4" t="str">
        <f t="shared" si="7"/>
        <v/>
      </c>
    </row>
    <row r="158" spans="3:6">
      <c r="C158" s="5" t="str">
        <f t="shared" si="8"/>
        <v/>
      </c>
      <c r="D158" s="5" t="str">
        <f>IF(C158&lt;&gt;"",$F$1/C158,"")</f>
        <v/>
      </c>
      <c r="E158" s="5" t="str">
        <f t="shared" si="6"/>
        <v/>
      </c>
      <c r="F158" s="4" t="str">
        <f t="shared" si="7"/>
        <v/>
      </c>
    </row>
    <row r="159" spans="3:6">
      <c r="C159" s="5" t="str">
        <f t="shared" si="8"/>
        <v/>
      </c>
      <c r="D159" s="5" t="str">
        <f>IF(C159&lt;&gt;"",$F$1/C159,"")</f>
        <v/>
      </c>
      <c r="E159" s="5" t="str">
        <f t="shared" si="6"/>
        <v/>
      </c>
      <c r="F159" s="4" t="str">
        <f t="shared" si="7"/>
        <v/>
      </c>
    </row>
    <row r="160" spans="3:6">
      <c r="C160" s="5" t="str">
        <f t="shared" si="8"/>
        <v/>
      </c>
      <c r="D160" s="5" t="str">
        <f>IF(C160&lt;&gt;"",$F$1/C160,"")</f>
        <v/>
      </c>
      <c r="E160" s="5" t="str">
        <f t="shared" si="6"/>
        <v/>
      </c>
      <c r="F160" s="4" t="str">
        <f t="shared" si="7"/>
        <v/>
      </c>
    </row>
    <row r="161" spans="3:6">
      <c r="C161" s="5" t="str">
        <f t="shared" si="8"/>
        <v/>
      </c>
      <c r="D161" s="5" t="str">
        <f>IF(C161&lt;&gt;"",$F$1/C161,"")</f>
        <v/>
      </c>
      <c r="E161" s="5" t="str">
        <f t="shared" si="6"/>
        <v/>
      </c>
      <c r="F161" s="4" t="str">
        <f t="shared" si="7"/>
        <v/>
      </c>
    </row>
    <row r="162" spans="3:6">
      <c r="C162" s="5" t="str">
        <f t="shared" si="8"/>
        <v/>
      </c>
      <c r="D162" s="5" t="str">
        <f>IF(C162&lt;&gt;"",$F$1/C162,"")</f>
        <v/>
      </c>
      <c r="E162" s="5" t="str">
        <f t="shared" si="6"/>
        <v/>
      </c>
      <c r="F162" s="4" t="str">
        <f t="shared" si="7"/>
        <v/>
      </c>
    </row>
    <row r="163" spans="3:6">
      <c r="C163" s="5" t="str">
        <f t="shared" si="8"/>
        <v/>
      </c>
      <c r="D163" s="5" t="str">
        <f>IF(C163&lt;&gt;"",$F$1/C163,"")</f>
        <v/>
      </c>
      <c r="E163" s="5" t="str">
        <f t="shared" si="6"/>
        <v/>
      </c>
      <c r="F163" s="4" t="str">
        <f t="shared" si="7"/>
        <v/>
      </c>
    </row>
    <row r="164" spans="3:6">
      <c r="C164" s="5" t="str">
        <f t="shared" si="8"/>
        <v/>
      </c>
      <c r="D164" s="5" t="str">
        <f>IF(C164&lt;&gt;"",$F$1/C164,"")</f>
        <v/>
      </c>
      <c r="E164" s="5" t="str">
        <f t="shared" si="6"/>
        <v/>
      </c>
      <c r="F164" s="4" t="str">
        <f t="shared" si="7"/>
        <v/>
      </c>
    </row>
    <row r="165" spans="3:6">
      <c r="C165" s="5" t="str">
        <f t="shared" si="8"/>
        <v/>
      </c>
      <c r="D165" s="5" t="str">
        <f>IF(C165&lt;&gt;"",$F$1/C165,"")</f>
        <v/>
      </c>
      <c r="E165" s="5" t="str">
        <f t="shared" si="6"/>
        <v/>
      </c>
      <c r="F165" s="4" t="str">
        <f t="shared" si="7"/>
        <v/>
      </c>
    </row>
    <row r="166" spans="3:6">
      <c r="C166" s="5" t="str">
        <f t="shared" si="8"/>
        <v/>
      </c>
      <c r="D166" s="5" t="str">
        <f>IF(C166&lt;&gt;"",$F$1/C166,"")</f>
        <v/>
      </c>
      <c r="E166" s="5" t="str">
        <f t="shared" si="6"/>
        <v/>
      </c>
      <c r="F166" s="4" t="str">
        <f t="shared" si="7"/>
        <v/>
      </c>
    </row>
    <row r="167" spans="3:6">
      <c r="C167" s="5" t="str">
        <f t="shared" si="8"/>
        <v/>
      </c>
      <c r="D167" s="5" t="str">
        <f>IF(C167&lt;&gt;"",$F$1/C167,"")</f>
        <v/>
      </c>
      <c r="E167" s="5" t="str">
        <f t="shared" si="6"/>
        <v/>
      </c>
      <c r="F167" s="4" t="str">
        <f t="shared" si="7"/>
        <v/>
      </c>
    </row>
    <row r="168" spans="3:6">
      <c r="C168" s="5" t="str">
        <f t="shared" si="8"/>
        <v/>
      </c>
      <c r="D168" s="5" t="str">
        <f>IF(C168&lt;&gt;"",$F$1/C168,"")</f>
        <v/>
      </c>
      <c r="E168" s="5" t="str">
        <f t="shared" si="6"/>
        <v/>
      </c>
      <c r="F168" s="4" t="str">
        <f t="shared" si="7"/>
        <v/>
      </c>
    </row>
    <row r="169" spans="3:6">
      <c r="C169" s="5" t="str">
        <f t="shared" si="8"/>
        <v/>
      </c>
      <c r="D169" s="5" t="str">
        <f>IF(C169&lt;&gt;"",$F$1/C169,"")</f>
        <v/>
      </c>
      <c r="E169" s="5" t="str">
        <f t="shared" si="6"/>
        <v/>
      </c>
      <c r="F169" s="4" t="str">
        <f t="shared" si="7"/>
        <v/>
      </c>
    </row>
    <row r="170" spans="3:6">
      <c r="C170" s="5" t="str">
        <f t="shared" si="8"/>
        <v/>
      </c>
      <c r="D170" s="5" t="str">
        <f>IF(C170&lt;&gt;"",$F$1/C170,"")</f>
        <v/>
      </c>
      <c r="E170" s="5" t="str">
        <f t="shared" si="6"/>
        <v/>
      </c>
      <c r="F170" s="4" t="str">
        <f t="shared" si="7"/>
        <v/>
      </c>
    </row>
    <row r="171" spans="3:6">
      <c r="C171" s="5" t="str">
        <f t="shared" si="8"/>
        <v/>
      </c>
      <c r="D171" s="5" t="str">
        <f>IF(C171&lt;&gt;"",$F$1/C171,"")</f>
        <v/>
      </c>
      <c r="E171" s="5" t="str">
        <f t="shared" si="6"/>
        <v/>
      </c>
      <c r="F171" s="4" t="str">
        <f t="shared" si="7"/>
        <v/>
      </c>
    </row>
    <row r="172" spans="3:6">
      <c r="C172" s="5" t="str">
        <f t="shared" si="8"/>
        <v/>
      </c>
      <c r="D172" s="5" t="str">
        <f>IF(C172&lt;&gt;"",$F$1/C172,"")</f>
        <v/>
      </c>
      <c r="E172" s="5" t="str">
        <f t="shared" si="6"/>
        <v/>
      </c>
      <c r="F172" s="4" t="str">
        <f t="shared" si="7"/>
        <v/>
      </c>
    </row>
    <row r="173" spans="3:6">
      <c r="C173" s="5" t="str">
        <f t="shared" si="8"/>
        <v/>
      </c>
      <c r="D173" s="5" t="str">
        <f>IF(C173&lt;&gt;"",$F$1/C173,"")</f>
        <v/>
      </c>
      <c r="E173" s="5" t="str">
        <f t="shared" si="6"/>
        <v/>
      </c>
      <c r="F173" s="4" t="str">
        <f t="shared" si="7"/>
        <v/>
      </c>
    </row>
    <row r="174" spans="3:6">
      <c r="C174" s="5" t="str">
        <f t="shared" si="8"/>
        <v/>
      </c>
      <c r="D174" s="5" t="str">
        <f>IF(C174&lt;&gt;"",$F$1/C174,"")</f>
        <v/>
      </c>
      <c r="E174" s="5" t="str">
        <f t="shared" si="6"/>
        <v/>
      </c>
      <c r="F174" s="4" t="str">
        <f t="shared" si="7"/>
        <v/>
      </c>
    </row>
    <row r="175" spans="3:6">
      <c r="C175" s="5" t="str">
        <f t="shared" si="8"/>
        <v/>
      </c>
      <c r="D175" s="5" t="str">
        <f>IF(C175&lt;&gt;"",$F$1/C175,"")</f>
        <v/>
      </c>
      <c r="E175" s="5" t="str">
        <f t="shared" si="6"/>
        <v/>
      </c>
      <c r="F175" s="4" t="str">
        <f t="shared" si="7"/>
        <v/>
      </c>
    </row>
    <row r="176" spans="3:6">
      <c r="C176" s="5" t="str">
        <f t="shared" si="8"/>
        <v/>
      </c>
      <c r="D176" s="5" t="str">
        <f>IF(C176&lt;&gt;"",$F$1/C176,"")</f>
        <v/>
      </c>
      <c r="E176" s="5" t="str">
        <f t="shared" si="6"/>
        <v/>
      </c>
      <c r="F176" s="4" t="str">
        <f t="shared" si="7"/>
        <v/>
      </c>
    </row>
    <row r="177" spans="3:6">
      <c r="C177" s="5" t="str">
        <f t="shared" si="8"/>
        <v/>
      </c>
      <c r="D177" s="5" t="str">
        <f>IF(C177&lt;&gt;"",$F$1/C177,"")</f>
        <v/>
      </c>
      <c r="E177" s="5" t="str">
        <f t="shared" si="6"/>
        <v/>
      </c>
      <c r="F177" s="4" t="str">
        <f t="shared" si="7"/>
        <v/>
      </c>
    </row>
    <row r="178" spans="3:6">
      <c r="C178" s="5" t="str">
        <f t="shared" si="8"/>
        <v/>
      </c>
      <c r="D178" s="5" t="str">
        <f>IF(C178&lt;&gt;"",$F$1/C178,"")</f>
        <v/>
      </c>
      <c r="E178" s="5" t="str">
        <f t="shared" si="6"/>
        <v/>
      </c>
      <c r="F178" s="4" t="str">
        <f t="shared" si="7"/>
        <v/>
      </c>
    </row>
    <row r="179" spans="3:6">
      <c r="C179" s="5" t="str">
        <f t="shared" si="8"/>
        <v/>
      </c>
      <c r="D179" s="5" t="str">
        <f>IF(C179&lt;&gt;"",$F$1/C179,"")</f>
        <v/>
      </c>
      <c r="E179" s="5" t="str">
        <f t="shared" si="6"/>
        <v/>
      </c>
      <c r="F179" s="4" t="str">
        <f t="shared" si="7"/>
        <v/>
      </c>
    </row>
    <row r="180" spans="3:6">
      <c r="C180" s="5" t="str">
        <f t="shared" si="8"/>
        <v/>
      </c>
      <c r="D180" s="5" t="str">
        <f>IF(C180&lt;&gt;"",$F$1/C180,"")</f>
        <v/>
      </c>
      <c r="E180" s="5" t="str">
        <f t="shared" si="6"/>
        <v/>
      </c>
      <c r="F180" s="4" t="str">
        <f t="shared" si="7"/>
        <v/>
      </c>
    </row>
    <row r="181" spans="3:6">
      <c r="C181" s="5" t="str">
        <f t="shared" si="8"/>
        <v/>
      </c>
      <c r="D181" s="5" t="str">
        <f>IF(C181&lt;&gt;"",$F$1/C181,"")</f>
        <v/>
      </c>
      <c r="E181" s="5" t="str">
        <f t="shared" si="6"/>
        <v/>
      </c>
      <c r="F181" s="4" t="str">
        <f t="shared" si="7"/>
        <v/>
      </c>
    </row>
    <row r="182" spans="3:6">
      <c r="C182" s="5" t="str">
        <f t="shared" si="8"/>
        <v/>
      </c>
      <c r="D182" s="5" t="str">
        <f>IF(C182&lt;&gt;"",$F$1/C182,"")</f>
        <v/>
      </c>
      <c r="E182" s="5" t="str">
        <f t="shared" si="6"/>
        <v/>
      </c>
      <c r="F182" s="4" t="str">
        <f t="shared" si="7"/>
        <v/>
      </c>
    </row>
    <row r="183" spans="3:6">
      <c r="C183" s="5" t="str">
        <f t="shared" si="8"/>
        <v/>
      </c>
      <c r="D183" s="5" t="str">
        <f>IF(C183&lt;&gt;"",$F$1/C183,"")</f>
        <v/>
      </c>
      <c r="E183" s="5" t="str">
        <f t="shared" si="6"/>
        <v/>
      </c>
      <c r="F183" s="4" t="str">
        <f t="shared" si="7"/>
        <v/>
      </c>
    </row>
    <row r="184" spans="3:6">
      <c r="C184" s="5" t="str">
        <f t="shared" si="8"/>
        <v/>
      </c>
      <c r="D184" s="5" t="str">
        <f>IF(C184&lt;&gt;"",$F$1/C184,"")</f>
        <v/>
      </c>
      <c r="E184" s="5" t="str">
        <f t="shared" si="6"/>
        <v/>
      </c>
      <c r="F184" s="4" t="str">
        <f t="shared" si="7"/>
        <v/>
      </c>
    </row>
    <row r="185" spans="3:6">
      <c r="C185" s="5" t="str">
        <f t="shared" si="8"/>
        <v/>
      </c>
      <c r="D185" s="5" t="str">
        <f>IF(C185&lt;&gt;"",$F$1/C185,"")</f>
        <v/>
      </c>
      <c r="E185" s="5" t="str">
        <f t="shared" si="6"/>
        <v/>
      </c>
      <c r="F185" s="4" t="str">
        <f t="shared" si="7"/>
        <v/>
      </c>
    </row>
    <row r="186" spans="3:6">
      <c r="C186" s="5" t="str">
        <f t="shared" si="8"/>
        <v/>
      </c>
      <c r="D186" s="5" t="str">
        <f>IF(C186&lt;&gt;"",$F$1/C186,"")</f>
        <v/>
      </c>
      <c r="E186" s="5" t="str">
        <f t="shared" si="6"/>
        <v/>
      </c>
      <c r="F186" s="4" t="str">
        <f t="shared" si="7"/>
        <v/>
      </c>
    </row>
    <row r="187" spans="3:6">
      <c r="C187" s="5" t="str">
        <f t="shared" si="8"/>
        <v/>
      </c>
      <c r="D187" s="5" t="str">
        <f>IF(C187&lt;&gt;"",$F$1/C187,"")</f>
        <v/>
      </c>
      <c r="E187" s="5" t="str">
        <f t="shared" si="6"/>
        <v/>
      </c>
      <c r="F187" s="4" t="str">
        <f t="shared" si="7"/>
        <v/>
      </c>
    </row>
    <row r="188" spans="3:6">
      <c r="C188" s="5" t="str">
        <f t="shared" si="8"/>
        <v/>
      </c>
      <c r="D188" s="5" t="str">
        <f>IF(C188&lt;&gt;"",$F$1/C188,"")</f>
        <v/>
      </c>
      <c r="E188" s="5" t="str">
        <f t="shared" si="6"/>
        <v/>
      </c>
      <c r="F188" s="4" t="str">
        <f t="shared" si="7"/>
        <v/>
      </c>
    </row>
    <row r="189" spans="3:6">
      <c r="C189" s="5" t="str">
        <f t="shared" si="8"/>
        <v/>
      </c>
      <c r="D189" s="5" t="str">
        <f>IF(C189&lt;&gt;"",$F$1/C189,"")</f>
        <v/>
      </c>
      <c r="E189" s="5" t="str">
        <f t="shared" si="6"/>
        <v/>
      </c>
      <c r="F189" s="4" t="str">
        <f t="shared" si="7"/>
        <v/>
      </c>
    </row>
    <row r="190" spans="3:6">
      <c r="C190" s="5" t="str">
        <f t="shared" si="8"/>
        <v/>
      </c>
      <c r="D190" s="5" t="str">
        <f>IF(C190&lt;&gt;"",$F$1/C190,"")</f>
        <v/>
      </c>
      <c r="E190" s="5" t="str">
        <f t="shared" si="6"/>
        <v/>
      </c>
      <c r="F190" s="4" t="str">
        <f t="shared" si="7"/>
        <v/>
      </c>
    </row>
    <row r="191" spans="3:6">
      <c r="C191" s="5" t="str">
        <f t="shared" si="8"/>
        <v/>
      </c>
      <c r="D191" s="5" t="str">
        <f>IF(C191&lt;&gt;"",$F$1/C191,"")</f>
        <v/>
      </c>
      <c r="E191" s="5" t="str">
        <f t="shared" si="6"/>
        <v/>
      </c>
      <c r="F191" s="4" t="str">
        <f t="shared" si="7"/>
        <v/>
      </c>
    </row>
    <row r="192" spans="3:6">
      <c r="C192" s="5" t="str">
        <f t="shared" si="8"/>
        <v/>
      </c>
      <c r="D192" s="5" t="str">
        <f>IF(C192&lt;&gt;"",$F$1/C192,"")</f>
        <v/>
      </c>
      <c r="E192" s="5" t="str">
        <f t="shared" si="6"/>
        <v/>
      </c>
      <c r="F192" s="4" t="str">
        <f t="shared" si="7"/>
        <v/>
      </c>
    </row>
    <row r="193" spans="3:6">
      <c r="C193" s="5" t="str">
        <f t="shared" si="8"/>
        <v/>
      </c>
      <c r="D193" s="5" t="str">
        <f>IF(C193&lt;&gt;"",$F$1/C193,"")</f>
        <v/>
      </c>
      <c r="E193" s="5" t="str">
        <f t="shared" si="6"/>
        <v/>
      </c>
      <c r="F193" s="4" t="str">
        <f t="shared" si="7"/>
        <v/>
      </c>
    </row>
    <row r="194" spans="3:6">
      <c r="C194" s="5" t="str">
        <f t="shared" si="8"/>
        <v/>
      </c>
      <c r="D194" s="5" t="str">
        <f>IF(C194&lt;&gt;"",$F$1/C194,"")</f>
        <v/>
      </c>
      <c r="E194" s="5" t="str">
        <f t="shared" si="6"/>
        <v/>
      </c>
      <c r="F194" s="4" t="str">
        <f t="shared" si="7"/>
        <v/>
      </c>
    </row>
    <row r="195" spans="3:6">
      <c r="C195" s="5" t="str">
        <f t="shared" si="8"/>
        <v/>
      </c>
      <c r="D195" s="5" t="str">
        <f>IF(C195&lt;&gt;"",$F$1/C195,"")</f>
        <v/>
      </c>
      <c r="E195" s="5" t="str">
        <f t="shared" si="6"/>
        <v/>
      </c>
      <c r="F195" s="4" t="str">
        <f t="shared" si="7"/>
        <v/>
      </c>
    </row>
    <row r="196" spans="3:6">
      <c r="C196" s="5" t="str">
        <f t="shared" si="8"/>
        <v/>
      </c>
      <c r="D196" s="5" t="str">
        <f>IF(C196&lt;&gt;"",$F$1/C196,"")</f>
        <v/>
      </c>
      <c r="E196" s="5" t="str">
        <f t="shared" si="6"/>
        <v/>
      </c>
      <c r="F196" s="4" t="str">
        <f t="shared" si="7"/>
        <v/>
      </c>
    </row>
    <row r="197" spans="3:6">
      <c r="C197" s="5" t="str">
        <f t="shared" si="8"/>
        <v/>
      </c>
      <c r="D197" s="5" t="str">
        <f>IF(C197&lt;&gt;"",$F$1/C197,"")</f>
        <v/>
      </c>
      <c r="E197" s="5" t="str">
        <f t="shared" ref="E197:E203" si="9">IF(B197&lt;&gt;"",B197*D197,"")</f>
        <v/>
      </c>
      <c r="F197" s="4" t="str">
        <f t="shared" ref="F197:F203" si="10">IF(E197="","",IF(E198="",E197,IF(F198&lt;E197,F198,E197)))</f>
        <v/>
      </c>
    </row>
    <row r="198" spans="3:6">
      <c r="C198" s="5" t="str">
        <f t="shared" ref="C198:C203" si="11">IF(B198&lt;&gt;"",C197+1,"")</f>
        <v/>
      </c>
      <c r="D198" s="5" t="str">
        <f>IF(C198&lt;&gt;"",$F$1/C198,"")</f>
        <v/>
      </c>
      <c r="E198" s="5" t="str">
        <f t="shared" si="9"/>
        <v/>
      </c>
      <c r="F198" s="4" t="str">
        <f t="shared" si="10"/>
        <v/>
      </c>
    </row>
    <row r="199" spans="3:6">
      <c r="C199" s="5" t="str">
        <f t="shared" si="11"/>
        <v/>
      </c>
      <c r="D199" s="5" t="str">
        <f>IF(C199&lt;&gt;"",$F$1/C199,"")</f>
        <v/>
      </c>
      <c r="E199" s="5" t="str">
        <f t="shared" si="9"/>
        <v/>
      </c>
      <c r="F199" s="4" t="str">
        <f t="shared" si="10"/>
        <v/>
      </c>
    </row>
    <row r="200" spans="3:6">
      <c r="C200" s="5" t="str">
        <f t="shared" si="11"/>
        <v/>
      </c>
      <c r="D200" s="5" t="str">
        <f>IF(C200&lt;&gt;"",$F$1/C200,"")</f>
        <v/>
      </c>
      <c r="E200" s="5" t="str">
        <f t="shared" si="9"/>
        <v/>
      </c>
      <c r="F200" s="4" t="str">
        <f t="shared" si="10"/>
        <v/>
      </c>
    </row>
    <row r="201" spans="3:6">
      <c r="C201" s="5" t="str">
        <f t="shared" si="11"/>
        <v/>
      </c>
      <c r="D201" s="5" t="str">
        <f>IF(C201&lt;&gt;"",$F$1/C201,"")</f>
        <v/>
      </c>
      <c r="E201" s="5" t="str">
        <f t="shared" si="9"/>
        <v/>
      </c>
      <c r="F201" s="4" t="str">
        <f t="shared" si="10"/>
        <v/>
      </c>
    </row>
    <row r="202" spans="3:6">
      <c r="C202" s="5" t="str">
        <f t="shared" si="11"/>
        <v/>
      </c>
      <c r="D202" s="5" t="str">
        <f>IF(C202&lt;&gt;"",$F$1/C202,"")</f>
        <v/>
      </c>
      <c r="E202" s="5" t="str">
        <f t="shared" si="9"/>
        <v/>
      </c>
      <c r="F202" s="4" t="str">
        <f t="shared" si="10"/>
        <v/>
      </c>
    </row>
    <row r="203" spans="3:6">
      <c r="C203" s="5" t="str">
        <f t="shared" si="11"/>
        <v/>
      </c>
      <c r="D203" s="5" t="str">
        <f>IF(C203&lt;&gt;"",$F$1/C203,"")</f>
        <v/>
      </c>
      <c r="E203" s="5" t="str">
        <f t="shared" si="9"/>
        <v/>
      </c>
      <c r="F203" s="4" t="str">
        <f t="shared" si="10"/>
        <v/>
      </c>
    </row>
  </sheetData>
  <mergeCells count="1">
    <mergeCell ref="D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Original Regressions</vt:lpstr>
      <vt:lpstr>2. Sort</vt:lpstr>
      <vt:lpstr>3. Adjust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Ozier</dc:creator>
  <cp:lastModifiedBy>Owen Ozier</cp:lastModifiedBy>
  <dcterms:created xsi:type="dcterms:W3CDTF">2020-06-26T16:55:48Z</dcterms:created>
  <dcterms:modified xsi:type="dcterms:W3CDTF">2020-06-26T17:17:22Z</dcterms:modified>
</cp:coreProperties>
</file>